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v1srob16\Desktop\"/>
    </mc:Choice>
  </mc:AlternateContent>
  <bookViews>
    <workbookView xWindow="0" yWindow="0" windowWidth="16200" windowHeight="11700" tabRatio="500"/>
  </bookViews>
  <sheets>
    <sheet name="DTP Core Training" sheetId="1" r:id="rId1"/>
    <sheet name="DTP Advanced Training" sheetId="2" r:id="rId2"/>
    <sheet name="All Outreach Activities" sheetId="3" r:id="rId3"/>
    <sheet name="Do not remove" sheetId="4" r:id="rId4"/>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G2" i="2" l="1"/>
  <c r="F50" i="1" l="1"/>
  <c r="F48" i="1"/>
  <c r="F46" i="1"/>
  <c r="F43" i="1"/>
  <c r="F37" i="1"/>
  <c r="F27" i="1"/>
  <c r="F20" i="1"/>
  <c r="F13" i="1"/>
  <c r="F11" i="1"/>
  <c r="F5" i="1"/>
  <c r="F2" i="1" l="1"/>
</calcChain>
</file>

<file path=xl/sharedStrings.xml><?xml version="1.0" encoding="utf-8"?>
<sst xmlns="http://schemas.openxmlformats.org/spreadsheetml/2006/main" count="154" uniqueCount="115">
  <si>
    <t>Title</t>
  </si>
  <si>
    <t>DTP Core Training - Professional and Transferable Skills - Should equal 25 DAYS</t>
  </si>
  <si>
    <t>DTP Induction</t>
  </si>
  <si>
    <t>Year 1 Residential</t>
  </si>
  <si>
    <t>All Year 1 DTP students at Firbush Outdoor Centre - October</t>
  </si>
  <si>
    <t>Introduction</t>
  </si>
  <si>
    <t>Python</t>
  </si>
  <si>
    <t>R</t>
  </si>
  <si>
    <t>GIS</t>
  </si>
  <si>
    <t>Seminar 1</t>
  </si>
  <si>
    <t>Seminar 2</t>
  </si>
  <si>
    <t>Seminar 3</t>
  </si>
  <si>
    <t>Seminar 4</t>
  </si>
  <si>
    <t>Seminar 5</t>
  </si>
  <si>
    <t>Introduction to Career Pathways</t>
  </si>
  <si>
    <t>Personal Career Advices</t>
  </si>
  <si>
    <t>DTP Training / Schools event</t>
  </si>
  <si>
    <t>Year 2 Residential</t>
  </si>
  <si>
    <t>Media and Outreach - Equals 2 DAYS</t>
  </si>
  <si>
    <t>Year 3 Residential</t>
  </si>
  <si>
    <t>PGR Conference</t>
  </si>
  <si>
    <t>Make your Research Matter</t>
  </si>
  <si>
    <t>Networking</t>
  </si>
  <si>
    <t>Count (in days)</t>
  </si>
  <si>
    <t>Total</t>
  </si>
  <si>
    <t>Attendance to cross-disciplinary conferences - Equals 1 DAY</t>
  </si>
  <si>
    <t>Individual meetings with DTP Manager + welcome session</t>
  </si>
  <si>
    <t>Year</t>
  </si>
  <si>
    <t>1-3</t>
  </si>
  <si>
    <t>1</t>
  </si>
  <si>
    <t>1-4</t>
  </si>
  <si>
    <t>2-3</t>
  </si>
  <si>
    <t>2-4</t>
  </si>
  <si>
    <t>3-4</t>
  </si>
  <si>
    <t>Compulsory Year 2 Residential Training at Newbattle</t>
  </si>
  <si>
    <t>Compulsory Year 3 Residential Training at Dryburgh</t>
  </si>
  <si>
    <t>n/a</t>
  </si>
  <si>
    <t>Writing Skills - Should equal 1 DAY</t>
  </si>
  <si>
    <r>
      <t xml:space="preserve">Date attended </t>
    </r>
    <r>
      <rPr>
        <sz val="12"/>
        <rFont val="Calibri"/>
        <family val="2"/>
        <scheme val="minor"/>
      </rPr>
      <t>(**/**/****)</t>
    </r>
  </si>
  <si>
    <t>Name of Student:</t>
  </si>
  <si>
    <t>Short description</t>
  </si>
  <si>
    <t>DTP Advanced Training - Should equal at least 25 DAYS</t>
  </si>
  <si>
    <t>Location &amp; Provider</t>
  </si>
  <si>
    <t xml:space="preserve">Compulsory DTP Training </t>
  </si>
  <si>
    <t>Engagement and Impact - Equals 2 DAYS</t>
  </si>
  <si>
    <t>Career Pathways - Should equal 2.5 DAYS</t>
  </si>
  <si>
    <t>Compulsory Year 1</t>
  </si>
  <si>
    <t>Provided by Schools or Career Service (PhD Horizons)</t>
  </si>
  <si>
    <t xml:space="preserve">                     1. Introduction to Career Pathways - Year 1 - Equals 1 DAY</t>
  </si>
  <si>
    <t>Business or Academic CV</t>
  </si>
  <si>
    <t>IAD / Career Service</t>
  </si>
  <si>
    <t>Academic Opportunities (grants, fellowships etc)</t>
  </si>
  <si>
    <t>Career Service Events and Training</t>
  </si>
  <si>
    <t>PhD Generic Training - Should equal 5 DAYS</t>
  </si>
  <si>
    <t>1- 4</t>
  </si>
  <si>
    <t>IAD Training for PhD students</t>
  </si>
  <si>
    <t>Description of training</t>
  </si>
  <si>
    <t>Writing Day Retreats</t>
  </si>
  <si>
    <t>Non-Academic Career Events and Fairs</t>
  </si>
  <si>
    <t>Count 
(in days)</t>
  </si>
  <si>
    <t>Flexible training - specify count in days in column D</t>
  </si>
  <si>
    <t>IAD Edinburgh Local GradSchool</t>
  </si>
  <si>
    <t>School PhD Training</t>
  </si>
  <si>
    <t>Annual PGR Conference organised by Schools or Institutes</t>
  </si>
  <si>
    <t>DTP Writing retreats (offered ~4 days a year)</t>
  </si>
  <si>
    <t>Start Date (or Date)</t>
  </si>
  <si>
    <t>End Date (if relevant)</t>
  </si>
  <si>
    <t>Activity</t>
  </si>
  <si>
    <t>Type of Activity</t>
  </si>
  <si>
    <t>Type of Outreach Activities</t>
  </si>
  <si>
    <t>Conference Attendance</t>
  </si>
  <si>
    <t>Conference Presentation</t>
  </si>
  <si>
    <t>Conference Guest</t>
  </si>
  <si>
    <t>Research Visit (ORVCF)</t>
  </si>
  <si>
    <t>Publication</t>
  </si>
  <si>
    <t>Social Medias (blog, newsletter etc.)</t>
  </si>
  <si>
    <t>Public Engagement</t>
  </si>
  <si>
    <t>Fieldwork</t>
  </si>
  <si>
    <t>Prize and Awards</t>
  </si>
  <si>
    <t>Teaching and Demonstrating</t>
  </si>
  <si>
    <t>Location &amp; Provider/Organiser</t>
  </si>
  <si>
    <t>Notes and feedback on your experience</t>
  </si>
  <si>
    <t xml:space="preserve">PhD Outreach Activities </t>
  </si>
  <si>
    <t>Conference attendance</t>
  </si>
  <si>
    <t>Can be any cross-disciplinary conference 
(give details in the Outreach Activities tab)</t>
  </si>
  <si>
    <t>Seminar 6</t>
  </si>
  <si>
    <t>Included in the Firbush Residential Training Workshop 'Excellence in NERC-remit Research'</t>
  </si>
  <si>
    <r>
      <rPr>
        <b/>
        <sz val="12"/>
        <rFont val="Calibri"/>
        <family val="2"/>
        <scheme val="minor"/>
      </rPr>
      <t xml:space="preserve">Important instructions to fill in the table: 
</t>
    </r>
    <r>
      <rPr>
        <sz val="12"/>
        <rFont val="Calibri"/>
        <family val="2"/>
        <scheme val="minor"/>
      </rPr>
      <t xml:space="preserve">The overall number of training days required for each block must be reached by attending a combination of </t>
    </r>
    <r>
      <rPr>
        <b/>
        <sz val="12"/>
        <color rgb="FFC00000"/>
        <rFont val="Calibri"/>
        <family val="2"/>
        <scheme val="minor"/>
      </rPr>
      <t xml:space="preserve">compulsory training sessions - in red </t>
    </r>
    <r>
      <rPr>
        <sz val="12"/>
        <rFont val="Calibri"/>
        <family val="2"/>
        <scheme val="minor"/>
      </rPr>
      <t xml:space="preserve">- and </t>
    </r>
    <r>
      <rPr>
        <b/>
        <sz val="12"/>
        <rFont val="Calibri"/>
        <family val="2"/>
        <scheme val="minor"/>
      </rPr>
      <t xml:space="preserve">flexible training sessions - in black. </t>
    </r>
    <r>
      <rPr>
        <sz val="12"/>
        <rFont val="Calibri"/>
        <family val="2"/>
        <scheme val="minor"/>
      </rPr>
      <t xml:space="preserve">Entering a date of attendance in the pink cells (column E- only on the format **/**/****) will update the total number of training days attended for each block and overall. For flexible training (in black), please enter a count in days in the blue cells if empty (column D) so that the number can be added to the total. 
</t>
    </r>
    <r>
      <rPr>
        <i/>
        <sz val="12"/>
        <rFont val="Calibri"/>
        <family val="2"/>
        <scheme val="minor"/>
      </rPr>
      <t xml:space="preserve">E.g. a 2-hour training session would be considered </t>
    </r>
    <r>
      <rPr>
        <b/>
        <i/>
        <sz val="12"/>
        <rFont val="Calibri"/>
        <family val="2"/>
        <scheme val="minor"/>
      </rPr>
      <t>0.5 day</t>
    </r>
    <r>
      <rPr>
        <i/>
        <sz val="12"/>
        <rFont val="Calibri"/>
        <family val="2"/>
        <scheme val="minor"/>
      </rPr>
      <t>. Do not put less than 0.5.</t>
    </r>
  </si>
  <si>
    <r>
      <t xml:space="preserve">Please log in all your specialised training throughout your PhD.
</t>
    </r>
    <r>
      <rPr>
        <sz val="12"/>
        <rFont val="Calibri"/>
        <family val="2"/>
        <scheme val="minor"/>
      </rPr>
      <t xml:space="preserve">The overall number of training days required for the Advanced Training must be reached by attending individual training tailored to your personal needs and PhD project's requirements. It is your own responsiblity to organise attendance and complete this training according to your individual training plan (discussed at your annual TNA).
</t>
    </r>
    <r>
      <rPr>
        <b/>
        <sz val="12"/>
        <rFont val="Calibri"/>
        <family val="2"/>
        <scheme val="minor"/>
      </rPr>
      <t xml:space="preserve">Important instructions to fill in the table: </t>
    </r>
    <r>
      <rPr>
        <sz val="12"/>
        <rFont val="Calibri"/>
        <family val="2"/>
        <scheme val="minor"/>
      </rPr>
      <t xml:space="preserve">
1/ You must complete the day count (blue cells - column E) with the length of the training (min 0.5 which is half a day -  a 2-hour course will count as 0.5). 
2/ You must then complete the date of attendance (pink cell - column F) on the format **/**/**** only. Only put the start date if the course is more than 1 day.
</t>
    </r>
    <r>
      <rPr>
        <i/>
        <sz val="12"/>
        <rFont val="Calibri"/>
        <family val="2"/>
        <scheme val="minor"/>
      </rPr>
      <t xml:space="preserve">E.g. a 2-hour training session would be considered 0.5 day. Do not put less than 0.5.
</t>
    </r>
    <r>
      <rPr>
        <b/>
        <sz val="12"/>
        <rFont val="Calibri"/>
        <family val="2"/>
        <scheme val="minor"/>
      </rPr>
      <t>The overall day count at the top right of the table will update accordingly.</t>
    </r>
  </si>
  <si>
    <r>
      <t xml:space="preserve">Please log ALL the outreach activities you have been doing during your PhD: publications, conference attendances, fieldwork, public engagement, research visits, social medias activities, prize and awards etc.
</t>
    </r>
    <r>
      <rPr>
        <b/>
        <sz val="14"/>
        <rFont val="Calibri"/>
        <family val="2"/>
        <scheme val="minor"/>
      </rPr>
      <t>Complete the columns as relevant for each activity. The list of types of activity can be tailored on tab 4 'Do not remove'.</t>
    </r>
  </si>
  <si>
    <t>Final Road to PhD Submission and Award</t>
  </si>
  <si>
    <t>Reproducible Research (Coding Club)</t>
  </si>
  <si>
    <t>Session 1/1</t>
  </si>
  <si>
    <t>Session 1/2</t>
  </si>
  <si>
    <t>Session 2/2</t>
  </si>
  <si>
    <t>DTP Writing Workshop</t>
  </si>
  <si>
    <t>incl. Reviewing/Publishing and Readable Research aspects</t>
  </si>
  <si>
    <t>Compulsory introduction to the ECCI Training Programme</t>
  </si>
  <si>
    <t>Workshop run by ClimateXChange on the connection between Research and Policy</t>
  </si>
  <si>
    <t>Business, Project Management 
&amp; Consultancy Skills</t>
  </si>
  <si>
    <t>Introduction to some core business skills</t>
  </si>
  <si>
    <t>Innovation Challenges &amp; Opportunities</t>
  </si>
  <si>
    <t>Turning Research into Innovation</t>
  </si>
  <si>
    <t>ECCI Consultancy Innovation Programme- Equals 3.5 DAYS</t>
  </si>
  <si>
    <t xml:space="preserve">                     2. Advanced Career Pathways - Year 3-4 - Equals 1.5 DAY</t>
  </si>
  <si>
    <t>1-to-1 meetings with a Career Service consultant</t>
  </si>
  <si>
    <t>Excellence in NERC-remit Research - Equals 2 DAYS</t>
  </si>
  <si>
    <t xml:space="preserve">Consultancy Placement </t>
  </si>
  <si>
    <t>Voluntary 10-day placement in business</t>
  </si>
  <si>
    <t>Numeracy, Modelling and Data Management - Equals 3 DAYS</t>
  </si>
  <si>
    <t>Frontiers in Environmental Sciences - Equals 3 DAYS</t>
  </si>
  <si>
    <t>Provided by Schools (includes induction events and workshops such as Research Planning and Management, Fieldwork preparation, Health and Safety, Research Ethics, Facilities Tour, Unconscious Bias, Tutoring and Demonstrating, Computing, University Services etc.)</t>
  </si>
  <si>
    <t>2</t>
  </si>
  <si>
    <t>Rate your training /5</t>
  </si>
  <si>
    <t>You can add categories to the below (insert new cell before the last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</si>
</sst>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2"/>
      <color theme="1"/>
      <name val="Calibri"/>
      <family val="2"/>
      <scheme val="minor"/>
    </font>
    <font>
      <u/>
      <sz val="12"/>
      <color theme="10"/>
      <name val="Calibri"/>
      <family val="2"/>
      <scheme val="minor"/>
    </font>
    <font>
      <u/>
      <sz val="12"/>
      <color theme="11"/>
      <name val="Calibri"/>
      <family val="2"/>
      <scheme val="minor"/>
    </font>
    <font>
      <b/>
      <sz val="16"/>
      <color theme="4"/>
      <name val="Calibri"/>
      <family val="2"/>
      <scheme val="minor"/>
    </font>
    <font>
      <b/>
      <sz val="20"/>
      <color theme="4"/>
      <name val="Calibri"/>
      <family val="2"/>
      <scheme val="minor"/>
    </font>
    <font>
      <b/>
      <sz val="12"/>
      <color theme="1"/>
      <name val="Calibri"/>
      <family val="2"/>
      <scheme val="minor"/>
    </font>
    <font>
      <b/>
      <sz val="24"/>
      <color theme="0"/>
      <name val="Calibri"/>
      <family val="2"/>
      <scheme val="minor"/>
    </font>
    <font>
      <b/>
      <sz val="14"/>
      <color theme="1"/>
      <name val="Calibri"/>
      <family val="2"/>
      <scheme val="minor"/>
    </font>
    <font>
      <b/>
      <sz val="20"/>
      <color theme="1"/>
      <name val="Calibri"/>
      <family val="2"/>
      <scheme val="minor"/>
    </font>
    <font>
      <sz val="12"/>
      <name val="Calibri"/>
      <family val="2"/>
      <scheme val="minor"/>
    </font>
    <font>
      <sz val="12"/>
      <color theme="0"/>
      <name val="Calibri"/>
      <family val="2"/>
      <scheme val="minor"/>
    </font>
    <font>
      <b/>
      <sz val="12"/>
      <color rgb="FFC00000"/>
      <name val="Calibri"/>
      <family val="2"/>
      <scheme val="minor"/>
    </font>
    <font>
      <sz val="12"/>
      <color rgb="FFC00000"/>
      <name val="Calibri"/>
      <family val="2"/>
      <scheme val="minor"/>
    </font>
    <font>
      <b/>
      <sz val="12"/>
      <name val="Calibri"/>
      <family val="2"/>
      <scheme val="minor"/>
    </font>
    <font>
      <i/>
      <sz val="12"/>
      <name val="Calibri"/>
      <family val="2"/>
      <scheme val="minor"/>
    </font>
    <font>
      <b/>
      <i/>
      <sz val="12"/>
      <name val="Calibri"/>
      <family val="2"/>
      <scheme val="minor"/>
    </font>
    <font>
      <b/>
      <sz val="14"/>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4"/>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FFD85B"/>
        <bgColor indexed="64"/>
      </patternFill>
    </fill>
    <fill>
      <patternFill patternType="solid">
        <fgColor rgb="FFFFC000"/>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s>
  <borders count="40">
    <border>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65">
    <xf numFmtId="0" fontId="0" fillId="0" borderId="0" xfId="0"/>
    <xf numFmtId="0" fontId="5" fillId="0" borderId="0" xfId="0" applyFont="1"/>
    <xf numFmtId="0" fontId="0" fillId="0" borderId="0" xfId="0" applyAlignment="1">
      <alignment horizontal="center"/>
    </xf>
    <xf numFmtId="0" fontId="0" fillId="6" borderId="21" xfId="0" applyFill="1" applyBorder="1" applyAlignment="1">
      <alignment horizontal="center" vertical="center" wrapText="1"/>
    </xf>
    <xf numFmtId="14" fontId="10" fillId="5" borderId="0" xfId="0" applyNumberFormat="1" applyFont="1" applyFill="1" applyAlignment="1">
      <alignment horizontal="center"/>
    </xf>
    <xf numFmtId="14" fontId="0" fillId="0" borderId="0" xfId="0" applyNumberFormat="1" applyAlignment="1">
      <alignment horizontal="center"/>
    </xf>
    <xf numFmtId="1" fontId="10" fillId="5" borderId="0" xfId="0" applyNumberFormat="1" applyFont="1" applyFill="1" applyAlignment="1">
      <alignment horizontal="center"/>
    </xf>
    <xf numFmtId="164" fontId="6" fillId="4" borderId="23" xfId="0" applyNumberFormat="1" applyFont="1" applyFill="1" applyBorder="1" applyAlignment="1" applyProtection="1">
      <alignment vertical="top"/>
    </xf>
    <xf numFmtId="0" fontId="10" fillId="5" borderId="0" xfId="0" applyFont="1" applyFill="1" applyAlignment="1">
      <alignment horizontal="left"/>
    </xf>
    <xf numFmtId="49" fontId="0" fillId="6" borderId="31" xfId="0" applyNumberFormat="1" applyFill="1" applyBorder="1" applyAlignment="1">
      <alignment horizontal="center" vertical="center" wrapText="1"/>
    </xf>
    <xf numFmtId="0" fontId="0" fillId="6" borderId="31" xfId="0" applyFill="1" applyBorder="1" applyAlignment="1">
      <alignment horizontal="center" vertical="center" wrapText="1"/>
    </xf>
    <xf numFmtId="1" fontId="0" fillId="6" borderId="21" xfId="0" applyNumberFormat="1" applyFill="1" applyBorder="1" applyAlignment="1">
      <alignment horizontal="center" vertical="center" wrapText="1"/>
    </xf>
    <xf numFmtId="14" fontId="0" fillId="6" borderId="21" xfId="0" applyNumberFormat="1" applyFill="1" applyBorder="1" applyAlignment="1">
      <alignment horizontal="center" vertical="center" wrapText="1"/>
    </xf>
    <xf numFmtId="0" fontId="0" fillId="2" borderId="9" xfId="0" applyNumberFormat="1" applyFill="1" applyBorder="1" applyAlignment="1" applyProtection="1">
      <alignment horizontal="center"/>
    </xf>
    <xf numFmtId="0" fontId="11" fillId="2" borderId="0" xfId="0" applyFont="1" applyFill="1" applyBorder="1" applyAlignment="1" applyProtection="1">
      <alignment horizontal="right"/>
    </xf>
    <xf numFmtId="0" fontId="12" fillId="2" borderId="1" xfId="0" applyFont="1" applyFill="1" applyBorder="1" applyProtection="1"/>
    <xf numFmtId="0" fontId="12" fillId="2" borderId="2" xfId="0" applyNumberFormat="1" applyFont="1" applyFill="1" applyBorder="1" applyAlignment="1" applyProtection="1">
      <alignment horizontal="left"/>
    </xf>
    <xf numFmtId="0" fontId="0" fillId="2" borderId="9" xfId="0" applyNumberFormat="1" applyFill="1" applyBorder="1" applyAlignment="1" applyProtection="1">
      <alignment horizontal="center" vertical="top"/>
    </xf>
    <xf numFmtId="0" fontId="11" fillId="2" borderId="0" xfId="0" applyFont="1" applyFill="1" applyBorder="1" applyAlignment="1" applyProtection="1">
      <alignment horizontal="right" vertical="top"/>
    </xf>
    <xf numFmtId="0" fontId="12" fillId="2" borderId="1" xfId="0" applyFont="1" applyFill="1" applyBorder="1" applyAlignment="1" applyProtection="1">
      <alignment vertical="top" wrapText="1"/>
    </xf>
    <xf numFmtId="0" fontId="12" fillId="2" borderId="2" xfId="0" applyNumberFormat="1" applyFont="1" applyFill="1" applyBorder="1" applyAlignment="1" applyProtection="1">
      <alignment horizontal="left" vertical="top"/>
    </xf>
    <xf numFmtId="49" fontId="0" fillId="2" borderId="9" xfId="0" applyNumberFormat="1" applyFill="1" applyBorder="1" applyAlignment="1" applyProtection="1">
      <alignment horizontal="center"/>
    </xf>
    <xf numFmtId="0" fontId="0" fillId="2" borderId="0" xfId="0" applyNumberFormat="1" applyFill="1" applyBorder="1" applyAlignment="1" applyProtection="1">
      <alignment horizontal="center"/>
    </xf>
    <xf numFmtId="0" fontId="11" fillId="2" borderId="22" xfId="0" applyFont="1" applyFill="1" applyBorder="1" applyAlignment="1" applyProtection="1">
      <alignment horizontal="right"/>
    </xf>
    <xf numFmtId="0" fontId="12" fillId="2" borderId="0" xfId="0" applyFont="1" applyFill="1" applyBorder="1" applyProtection="1"/>
    <xf numFmtId="164" fontId="12" fillId="2" borderId="2" xfId="0" applyNumberFormat="1" applyFont="1" applyFill="1" applyBorder="1" applyAlignment="1" applyProtection="1">
      <alignment horizontal="left"/>
    </xf>
    <xf numFmtId="0" fontId="1" fillId="2" borderId="0" xfId="7" applyFill="1" applyBorder="1" applyAlignment="1" applyProtection="1">
      <alignment horizontal="right" vertical="top"/>
    </xf>
    <xf numFmtId="0" fontId="14" fillId="2" borderId="1" xfId="7" applyFont="1" applyFill="1" applyBorder="1" applyAlignment="1" applyProtection="1">
      <alignment vertical="center" wrapText="1"/>
    </xf>
    <xf numFmtId="0" fontId="0" fillId="3" borderId="11" xfId="0" applyNumberFormat="1" applyFill="1" applyBorder="1" applyAlignment="1" applyProtection="1">
      <alignment horizontal="center"/>
    </xf>
    <xf numFmtId="0" fontId="11" fillId="3" borderId="7" xfId="0" applyFont="1" applyFill="1" applyBorder="1" applyAlignment="1" applyProtection="1">
      <alignment horizontal="right"/>
    </xf>
    <xf numFmtId="0" fontId="12" fillId="3" borderId="6" xfId="0" applyFont="1" applyFill="1" applyBorder="1" applyProtection="1"/>
    <xf numFmtId="0" fontId="12" fillId="3" borderId="8" xfId="0" applyNumberFormat="1" applyFont="1" applyFill="1" applyBorder="1" applyAlignment="1" applyProtection="1">
      <alignment horizontal="left"/>
    </xf>
    <xf numFmtId="49" fontId="0" fillId="3" borderId="9" xfId="0" applyNumberFormat="1" applyFill="1" applyBorder="1" applyAlignment="1" applyProtection="1">
      <alignment horizontal="center" vertical="top"/>
    </xf>
    <xf numFmtId="0" fontId="11" fillId="3" borderId="0" xfId="0" applyFont="1" applyFill="1" applyBorder="1" applyAlignment="1" applyProtection="1">
      <alignment horizontal="right" vertical="top"/>
    </xf>
    <xf numFmtId="0" fontId="12" fillId="3" borderId="1" xfId="0" applyFont="1" applyFill="1" applyBorder="1" applyProtection="1"/>
    <xf numFmtId="0" fontId="12" fillId="3" borderId="2" xfId="0" applyNumberFormat="1" applyFont="1" applyFill="1" applyBorder="1" applyAlignment="1" applyProtection="1">
      <alignment horizontal="left" vertical="top"/>
    </xf>
    <xf numFmtId="0" fontId="12" fillId="3" borderId="1" xfId="0" applyFont="1" applyFill="1" applyBorder="1" applyAlignment="1" applyProtection="1">
      <alignment vertical="top" wrapText="1"/>
    </xf>
    <xf numFmtId="49" fontId="0" fillId="3" borderId="9" xfId="0" applyNumberFormat="1" applyFill="1" applyBorder="1" applyAlignment="1" applyProtection="1">
      <alignment horizontal="center"/>
    </xf>
    <xf numFmtId="0" fontId="11" fillId="3" borderId="0" xfId="0" applyFont="1" applyFill="1" applyBorder="1" applyAlignment="1" applyProtection="1">
      <alignment horizontal="right"/>
    </xf>
    <xf numFmtId="0" fontId="12" fillId="3" borderId="2" xfId="0" applyNumberFormat="1" applyFont="1" applyFill="1" applyBorder="1" applyAlignment="1" applyProtection="1">
      <alignment horizontal="left"/>
    </xf>
    <xf numFmtId="49" fontId="3" fillId="2" borderId="9" xfId="0" applyNumberFormat="1" applyFont="1" applyFill="1" applyBorder="1" applyAlignment="1" applyProtection="1">
      <alignment horizontal="center"/>
    </xf>
    <xf numFmtId="0" fontId="13" fillId="2" borderId="0" xfId="0" applyFont="1" applyFill="1" applyBorder="1" applyAlignment="1" applyProtection="1">
      <alignment horizontal="right"/>
    </xf>
    <xf numFmtId="0" fontId="9" fillId="2" borderId="1" xfId="0" applyFont="1" applyFill="1" applyBorder="1" applyProtection="1"/>
    <xf numFmtId="0" fontId="5" fillId="2" borderId="0" xfId="0" applyFont="1" applyFill="1" applyBorder="1" applyAlignment="1" applyProtection="1">
      <alignment horizontal="right"/>
    </xf>
    <xf numFmtId="0" fontId="0" fillId="2" borderId="1" xfId="0" applyFill="1" applyBorder="1" applyProtection="1"/>
    <xf numFmtId="49" fontId="0" fillId="2" borderId="1" xfId="0" applyNumberFormat="1" applyFill="1" applyBorder="1" applyAlignment="1" applyProtection="1">
      <alignment horizontal="center"/>
    </xf>
    <xf numFmtId="0" fontId="0" fillId="2" borderId="0" xfId="0" applyFill="1" applyBorder="1" applyProtection="1"/>
    <xf numFmtId="0" fontId="1" fillId="2" borderId="0" xfId="7" applyFill="1" applyBorder="1" applyAlignment="1" applyProtection="1">
      <alignment horizontal="right"/>
    </xf>
    <xf numFmtId="0" fontId="0" fillId="3" borderId="2" xfId="0" applyNumberFormat="1" applyFill="1" applyBorder="1" applyAlignment="1" applyProtection="1">
      <alignment horizontal="left"/>
    </xf>
    <xf numFmtId="0" fontId="0" fillId="3" borderId="2" xfId="0" applyNumberFormat="1" applyFill="1" applyBorder="1" applyAlignment="1" applyProtection="1">
      <alignment horizontal="left" vertical="top"/>
    </xf>
    <xf numFmtId="0" fontId="11" fillId="3" borderId="0" xfId="0" applyFont="1" applyFill="1" applyBorder="1" applyAlignment="1" applyProtection="1">
      <alignment horizontal="right" vertical="top" wrapText="1"/>
    </xf>
    <xf numFmtId="1" fontId="0" fillId="3" borderId="2" xfId="0" applyNumberFormat="1" applyFill="1" applyBorder="1" applyAlignment="1" applyProtection="1">
      <alignment horizontal="left" vertical="top"/>
    </xf>
    <xf numFmtId="0" fontId="13" fillId="3" borderId="0" xfId="0" applyFont="1" applyFill="1" applyBorder="1" applyAlignment="1" applyProtection="1">
      <alignment horizontal="right" vertical="top" wrapText="1"/>
    </xf>
    <xf numFmtId="0" fontId="9" fillId="3" borderId="1" xfId="0" applyFont="1" applyFill="1" applyBorder="1" applyAlignment="1" applyProtection="1">
      <alignment vertical="top" wrapText="1"/>
    </xf>
    <xf numFmtId="49" fontId="0" fillId="2" borderId="11" xfId="0" applyNumberFormat="1" applyFill="1" applyBorder="1" applyAlignment="1" applyProtection="1">
      <alignment horizontal="center"/>
    </xf>
    <xf numFmtId="0" fontId="5" fillId="2" borderId="7" xfId="0" applyFont="1" applyFill="1" applyBorder="1" applyAlignment="1" applyProtection="1">
      <alignment horizontal="right"/>
    </xf>
    <xf numFmtId="0" fontId="0" fillId="2" borderId="6" xfId="0" applyFill="1" applyBorder="1" applyProtection="1"/>
    <xf numFmtId="0" fontId="0" fillId="2" borderId="8" xfId="0" applyNumberFormat="1" applyFill="1" applyBorder="1" applyAlignment="1" applyProtection="1">
      <alignment horizontal="left"/>
    </xf>
    <xf numFmtId="1" fontId="12" fillId="3" borderId="8" xfId="0" applyNumberFormat="1" applyFont="1" applyFill="1" applyBorder="1" applyAlignment="1" applyProtection="1">
      <alignment horizontal="left"/>
    </xf>
    <xf numFmtId="0" fontId="0" fillId="2" borderId="11" xfId="0" applyNumberFormat="1" applyFill="1" applyBorder="1" applyAlignment="1" applyProtection="1">
      <alignment horizontal="center"/>
    </xf>
    <xf numFmtId="0" fontId="11" fillId="2" borderId="7" xfId="0" applyFont="1" applyFill="1" applyBorder="1" applyAlignment="1" applyProtection="1">
      <alignment horizontal="right"/>
    </xf>
    <xf numFmtId="0" fontId="12" fillId="2" borderId="6" xfId="0" applyFont="1" applyFill="1" applyBorder="1" applyProtection="1"/>
    <xf numFmtId="1" fontId="12" fillId="2" borderId="8" xfId="0" applyNumberFormat="1" applyFont="1" applyFill="1" applyBorder="1" applyAlignment="1" applyProtection="1">
      <alignment horizontal="left"/>
    </xf>
    <xf numFmtId="49" fontId="0" fillId="3" borderId="11" xfId="0" applyNumberFormat="1" applyFill="1" applyBorder="1" applyAlignment="1" applyProtection="1">
      <alignment horizontal="center" vertical="top"/>
    </xf>
    <xf numFmtId="0" fontId="13" fillId="3" borderId="7" xfId="0" applyFont="1" applyFill="1" applyBorder="1" applyAlignment="1" applyProtection="1">
      <alignment horizontal="right" vertical="top"/>
    </xf>
    <xf numFmtId="0" fontId="9" fillId="3" borderId="6" xfId="0" applyFont="1" applyFill="1" applyBorder="1" applyAlignment="1" applyProtection="1">
      <alignment wrapText="1"/>
    </xf>
    <xf numFmtId="1" fontId="9" fillId="3" borderId="8" xfId="0" applyNumberFormat="1" applyFont="1" applyFill="1" applyBorder="1" applyAlignment="1" applyProtection="1">
      <alignment horizontal="left" vertical="top"/>
    </xf>
    <xf numFmtId="0" fontId="0" fillId="2" borderId="13" xfId="0" applyNumberFormat="1" applyFill="1" applyBorder="1" applyAlignment="1" applyProtection="1">
      <alignment horizontal="center" vertical="center" wrapText="1"/>
      <protection locked="0"/>
    </xf>
    <xf numFmtId="0" fontId="5" fillId="2" borderId="16" xfId="0" applyFont="1" applyFill="1" applyBorder="1" applyAlignment="1" applyProtection="1">
      <alignment horizontal="left" wrapText="1"/>
      <protection locked="0"/>
    </xf>
    <xf numFmtId="0" fontId="5" fillId="2" borderId="15" xfId="0" applyFont="1" applyFill="1" applyBorder="1" applyAlignment="1" applyProtection="1">
      <alignment horizontal="left" wrapText="1"/>
      <protection locked="0"/>
    </xf>
    <xf numFmtId="0" fontId="0" fillId="2" borderId="15" xfId="0" applyFill="1" applyBorder="1" applyAlignment="1" applyProtection="1">
      <alignment horizontal="left" wrapText="1"/>
      <protection locked="0"/>
    </xf>
    <xf numFmtId="0" fontId="0" fillId="10" borderId="16" xfId="0" applyNumberFormat="1" applyFill="1" applyBorder="1" applyAlignment="1" applyProtection="1">
      <alignment horizontal="center" wrapText="1"/>
      <protection locked="0"/>
    </xf>
    <xf numFmtId="0" fontId="0" fillId="2" borderId="17" xfId="0" applyNumberFormat="1" applyFill="1" applyBorder="1" applyAlignment="1" applyProtection="1">
      <alignment horizontal="center" vertical="center" wrapText="1"/>
      <protection locked="0"/>
    </xf>
    <xf numFmtId="0" fontId="5" fillId="2" borderId="20" xfId="0" applyFont="1" applyFill="1" applyBorder="1" applyAlignment="1" applyProtection="1">
      <alignment horizontal="left" wrapText="1"/>
      <protection locked="0"/>
    </xf>
    <xf numFmtId="0" fontId="5" fillId="2" borderId="19" xfId="0" applyFont="1" applyFill="1" applyBorder="1" applyAlignment="1" applyProtection="1">
      <alignment horizontal="left" wrapText="1"/>
      <protection locked="0"/>
    </xf>
    <xf numFmtId="0" fontId="0" fillId="2" borderId="19" xfId="0" applyFill="1" applyBorder="1" applyAlignment="1" applyProtection="1">
      <alignment horizontal="left" wrapText="1"/>
      <protection locked="0"/>
    </xf>
    <xf numFmtId="0" fontId="0" fillId="10" borderId="20" xfId="0" applyNumberFormat="1" applyFill="1" applyBorder="1" applyAlignment="1" applyProtection="1">
      <alignment horizontal="center" wrapText="1"/>
      <protection locked="0"/>
    </xf>
    <xf numFmtId="14" fontId="0" fillId="2" borderId="13" xfId="0" applyNumberFormat="1" applyFill="1" applyBorder="1" applyAlignment="1" applyProtection="1">
      <alignment horizontal="center" vertical="center" wrapText="1"/>
      <protection locked="0"/>
    </xf>
    <xf numFmtId="14" fontId="0" fillId="2" borderId="15" xfId="0" applyNumberFormat="1" applyFill="1" applyBorder="1" applyAlignment="1" applyProtection="1">
      <alignment horizontal="center" vertical="center" wrapText="1"/>
      <protection locked="0"/>
    </xf>
    <xf numFmtId="14" fontId="0" fillId="2" borderId="17" xfId="0" applyNumberFormat="1" applyFill="1" applyBorder="1" applyAlignment="1" applyProtection="1">
      <alignment horizontal="center" vertical="center" wrapText="1"/>
      <protection locked="0"/>
    </xf>
    <xf numFmtId="14" fontId="0" fillId="2" borderId="19" xfId="0" applyNumberFormat="1" applyFill="1" applyBorder="1" applyAlignment="1" applyProtection="1">
      <alignment horizontal="center" vertical="center" wrapText="1"/>
      <protection locked="0"/>
    </xf>
    <xf numFmtId="0" fontId="10" fillId="5" borderId="29" xfId="0" applyFont="1" applyFill="1" applyBorder="1" applyProtection="1">
      <protection locked="0"/>
    </xf>
    <xf numFmtId="14" fontId="0" fillId="9" borderId="0" xfId="0" applyNumberFormat="1" applyFill="1" applyBorder="1" applyAlignment="1" applyProtection="1">
      <alignment horizontal="center" vertical="top"/>
      <protection locked="0"/>
    </xf>
    <xf numFmtId="14" fontId="0" fillId="9" borderId="0" xfId="0" applyNumberFormat="1" applyFill="1" applyBorder="1" applyAlignment="1" applyProtection="1">
      <alignment horizontal="center"/>
      <protection locked="0"/>
    </xf>
    <xf numFmtId="14" fontId="0" fillId="9" borderId="7" xfId="0" applyNumberFormat="1" applyFill="1" applyBorder="1" applyAlignment="1" applyProtection="1">
      <alignment horizontal="center"/>
      <protection locked="0"/>
    </xf>
    <xf numFmtId="164" fontId="0" fillId="10" borderId="2" xfId="0" applyNumberFormat="1" applyFill="1" applyBorder="1" applyAlignment="1" applyProtection="1">
      <alignment horizontal="left"/>
      <protection locked="0"/>
    </xf>
    <xf numFmtId="164" fontId="12" fillId="10" borderId="2" xfId="0" applyNumberFormat="1" applyFont="1" applyFill="1" applyBorder="1" applyAlignment="1" applyProtection="1">
      <alignment horizontal="left" vertical="top"/>
      <protection locked="0"/>
    </xf>
    <xf numFmtId="14" fontId="0" fillId="9" borderId="14" xfId="0" applyNumberFormat="1" applyFill="1" applyBorder="1" applyAlignment="1" applyProtection="1">
      <alignment horizontal="center" wrapText="1"/>
      <protection locked="0"/>
    </xf>
    <xf numFmtId="14" fontId="0" fillId="9" borderId="18" xfId="0" applyNumberFormat="1" applyFill="1" applyBorder="1" applyAlignment="1" applyProtection="1">
      <alignment horizontal="center" wrapText="1"/>
      <protection locked="0"/>
    </xf>
    <xf numFmtId="0" fontId="0" fillId="5" borderId="0" xfId="0" applyFill="1" applyAlignment="1">
      <alignment horizontal="center"/>
    </xf>
    <xf numFmtId="0" fontId="6" fillId="4" borderId="3" xfId="0" applyFont="1" applyFill="1" applyBorder="1" applyAlignment="1" applyProtection="1">
      <alignment horizontal="center" vertical="top"/>
    </xf>
    <xf numFmtId="0" fontId="0" fillId="2" borderId="15" xfId="0" applyFill="1" applyBorder="1" applyAlignment="1" applyProtection="1">
      <alignment horizontal="center" wrapText="1"/>
      <protection locked="0"/>
    </xf>
    <xf numFmtId="0" fontId="0" fillId="2" borderId="19" xfId="0" applyFill="1" applyBorder="1" applyAlignment="1" applyProtection="1">
      <alignment horizontal="center" wrapText="1"/>
      <protection locked="0"/>
    </xf>
    <xf numFmtId="0" fontId="0" fillId="7" borderId="0" xfId="0" applyFill="1" applyAlignment="1">
      <alignment wrapText="1"/>
    </xf>
    <xf numFmtId="1" fontId="10" fillId="5" borderId="29" xfId="0" applyNumberFormat="1" applyFont="1" applyFill="1" applyBorder="1" applyProtection="1">
      <protection locked="0"/>
    </xf>
    <xf numFmtId="0" fontId="10" fillId="5" borderId="29" xfId="0" applyNumberFormat="1" applyFont="1" applyFill="1" applyBorder="1" applyAlignment="1" applyProtection="1">
      <alignment horizontal="center"/>
      <protection locked="0"/>
    </xf>
    <xf numFmtId="0" fontId="10" fillId="5" borderId="38" xfId="0" applyFont="1" applyFill="1" applyBorder="1" applyProtection="1">
      <protection locked="0"/>
    </xf>
    <xf numFmtId="0" fontId="7" fillId="0" borderId="0" xfId="0" applyFont="1" applyProtection="1">
      <protection locked="0"/>
    </xf>
    <xf numFmtId="0" fontId="0" fillId="0" borderId="0" xfId="0" applyProtection="1">
      <protection locked="0"/>
    </xf>
    <xf numFmtId="49" fontId="0" fillId="6" borderId="37" xfId="0" applyNumberFormat="1" applyFill="1" applyBorder="1" applyAlignment="1" applyProtection="1">
      <alignment horizontal="center" vertical="center" wrapText="1"/>
      <protection locked="0"/>
    </xf>
    <xf numFmtId="1" fontId="0" fillId="6" borderId="36" xfId="0" applyNumberFormat="1" applyFill="1" applyBorder="1" applyAlignment="1" applyProtection="1">
      <alignment horizontal="center" vertical="center" wrapText="1"/>
      <protection locked="0"/>
    </xf>
    <xf numFmtId="0" fontId="0" fillId="6" borderId="36" xfId="0" applyNumberFormat="1" applyFill="1" applyBorder="1" applyAlignment="1" applyProtection="1">
      <alignment horizontal="center" vertical="center" wrapText="1"/>
      <protection locked="0"/>
    </xf>
    <xf numFmtId="0" fontId="7" fillId="6" borderId="26"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14" xfId="0" applyNumberFormat="1" applyFill="1" applyBorder="1" applyAlignment="1" applyProtection="1">
      <alignment horizontal="center"/>
      <protection locked="0"/>
    </xf>
    <xf numFmtId="0" fontId="0" fillId="0" borderId="0" xfId="0" applyAlignment="1" applyProtection="1">
      <alignment vertical="top"/>
      <protection locked="0"/>
    </xf>
    <xf numFmtId="0" fontId="0" fillId="3" borderId="14" xfId="0" applyNumberFormat="1" applyFill="1" applyBorder="1" applyAlignment="1" applyProtection="1">
      <alignment horizontal="center"/>
      <protection locked="0"/>
    </xf>
    <xf numFmtId="0" fontId="0" fillId="2" borderId="4" xfId="0" applyNumberFormat="1" applyFill="1" applyBorder="1" applyAlignment="1" applyProtection="1">
      <alignment horizontal="center"/>
      <protection locked="0"/>
    </xf>
    <xf numFmtId="0" fontId="12" fillId="3" borderId="1" xfId="0" applyFont="1" applyFill="1" applyBorder="1" applyProtection="1">
      <protection locked="0"/>
    </xf>
    <xf numFmtId="0" fontId="12" fillId="3" borderId="1" xfId="0" applyFont="1" applyFill="1" applyBorder="1" applyAlignment="1" applyProtection="1">
      <alignment vertical="top" wrapText="1"/>
      <protection locked="0"/>
    </xf>
    <xf numFmtId="0" fontId="0" fillId="11" borderId="0" xfId="0" applyNumberFormat="1" applyFill="1" applyBorder="1" applyAlignment="1" applyProtection="1">
      <alignment horizontal="center"/>
      <protection locked="0"/>
    </xf>
    <xf numFmtId="0" fontId="0" fillId="0" borderId="0" xfId="0" applyBorder="1" applyProtection="1">
      <protection locked="0"/>
    </xf>
    <xf numFmtId="0" fontId="0" fillId="11" borderId="0" xfId="0" applyNumberFormat="1" applyFill="1" applyBorder="1" applyAlignment="1" applyProtection="1">
      <alignment horizontal="center" vertical="top"/>
      <protection locked="0"/>
    </xf>
    <xf numFmtId="0" fontId="0" fillId="0" borderId="0" xfId="0" applyAlignment="1" applyProtection="1">
      <alignment horizontal="center"/>
      <protection locked="0"/>
    </xf>
    <xf numFmtId="0" fontId="5" fillId="0" borderId="0" xfId="0" applyFont="1" applyProtection="1">
      <protection locked="0"/>
    </xf>
    <xf numFmtId="1" fontId="0" fillId="0" borderId="0" xfId="0" applyNumberFormat="1" applyProtection="1">
      <protection locked="0"/>
    </xf>
    <xf numFmtId="0" fontId="0" fillId="0" borderId="0" xfId="0" applyNumberFormat="1" applyAlignment="1" applyProtection="1">
      <alignment horizontal="center"/>
      <protection locked="0"/>
    </xf>
    <xf numFmtId="164" fontId="8" fillId="2" borderId="27" xfId="0" applyNumberFormat="1" applyFont="1" applyFill="1" applyBorder="1" applyProtection="1"/>
    <xf numFmtId="164" fontId="8" fillId="2" borderId="33" xfId="0" applyNumberFormat="1" applyFont="1" applyFill="1" applyBorder="1" applyProtection="1"/>
    <xf numFmtId="164" fontId="8" fillId="3" borderId="27" xfId="0" applyNumberFormat="1" applyFont="1" applyFill="1" applyBorder="1" applyProtection="1"/>
    <xf numFmtId="49" fontId="4" fillId="2" borderId="13" xfId="0" applyNumberFormat="1" applyFont="1" applyFill="1" applyBorder="1" applyAlignment="1" applyProtection="1">
      <alignment horizontal="center"/>
    </xf>
    <xf numFmtId="164" fontId="4" fillId="2" borderId="16" xfId="0" applyNumberFormat="1" applyFont="1" applyFill="1" applyBorder="1" applyAlignment="1" applyProtection="1">
      <alignment horizontal="left"/>
    </xf>
    <xf numFmtId="0" fontId="0" fillId="2" borderId="14" xfId="0" applyNumberFormat="1" applyFill="1" applyBorder="1" applyAlignment="1" applyProtection="1">
      <alignment horizontal="center"/>
    </xf>
    <xf numFmtId="49" fontId="4" fillId="3" borderId="13" xfId="0" applyNumberFormat="1" applyFont="1" applyFill="1" applyBorder="1" applyAlignment="1" applyProtection="1">
      <alignment horizontal="center"/>
    </xf>
    <xf numFmtId="49" fontId="4" fillId="2" borderId="32" xfId="0" applyNumberFormat="1" applyFont="1" applyFill="1" applyBorder="1" applyAlignment="1" applyProtection="1">
      <alignment horizontal="center"/>
    </xf>
    <xf numFmtId="0" fontId="4" fillId="3" borderId="13" xfId="0" applyNumberFormat="1" applyFont="1" applyFill="1" applyBorder="1" applyAlignment="1" applyProtection="1">
      <alignment horizontal="center"/>
    </xf>
    <xf numFmtId="0" fontId="4" fillId="2" borderId="13" xfId="0" applyNumberFormat="1" applyFont="1" applyFill="1" applyBorder="1" applyAlignment="1" applyProtection="1">
      <alignment horizontal="center"/>
    </xf>
    <xf numFmtId="164" fontId="4" fillId="3" borderId="16" xfId="0" applyNumberFormat="1" applyFont="1" applyFill="1" applyBorder="1" applyAlignment="1" applyProtection="1">
      <alignment horizontal="left"/>
    </xf>
    <xf numFmtId="164" fontId="4" fillId="2" borderId="5" xfId="0" applyNumberFormat="1" applyFont="1" applyFill="1" applyBorder="1" applyAlignment="1" applyProtection="1">
      <alignment horizontal="left"/>
    </xf>
    <xf numFmtId="0" fontId="4" fillId="2" borderId="16" xfId="0" applyNumberFormat="1" applyFont="1" applyFill="1" applyBorder="1" applyAlignment="1" applyProtection="1">
      <alignment horizontal="left"/>
    </xf>
    <xf numFmtId="1" fontId="3" fillId="2" borderId="2" xfId="0" applyNumberFormat="1" applyFont="1" applyFill="1" applyBorder="1" applyAlignment="1" applyProtection="1">
      <alignment horizontal="left"/>
    </xf>
    <xf numFmtId="1" fontId="12" fillId="2" borderId="2" xfId="0" applyNumberFormat="1" applyFont="1" applyFill="1" applyBorder="1" applyAlignment="1" applyProtection="1">
      <alignment horizontal="left"/>
    </xf>
    <xf numFmtId="164" fontId="0" fillId="2" borderId="2" xfId="0" applyNumberFormat="1" applyFill="1" applyBorder="1" applyAlignment="1" applyProtection="1">
      <alignment horizontal="left"/>
    </xf>
    <xf numFmtId="1" fontId="9" fillId="2" borderId="2" xfId="0" applyNumberFormat="1" applyFont="1" applyFill="1" applyBorder="1" applyAlignment="1" applyProtection="1">
      <alignment horizontal="left"/>
    </xf>
    <xf numFmtId="0" fontId="0" fillId="2" borderId="2" xfId="0" applyNumberFormat="1" applyFill="1" applyBorder="1" applyAlignment="1" applyProtection="1">
      <alignment horizontal="left"/>
    </xf>
    <xf numFmtId="0" fontId="4" fillId="3" borderId="16" xfId="0" applyNumberFormat="1" applyFont="1" applyFill="1" applyBorder="1" applyAlignment="1" applyProtection="1">
      <alignment horizontal="left"/>
    </xf>
    <xf numFmtId="0" fontId="7" fillId="6" borderId="10" xfId="0" applyFont="1" applyFill="1" applyBorder="1" applyProtection="1"/>
    <xf numFmtId="0" fontId="7" fillId="6" borderId="10" xfId="0" applyFont="1" applyFill="1" applyBorder="1" applyAlignment="1" applyProtection="1">
      <alignment vertical="top"/>
    </xf>
    <xf numFmtId="0" fontId="7" fillId="6" borderId="12" xfId="0" applyFont="1" applyFill="1" applyBorder="1" applyProtection="1"/>
    <xf numFmtId="0" fontId="4" fillId="2" borderId="14" xfId="0" applyFont="1" applyFill="1" applyBorder="1" applyAlignment="1" applyProtection="1">
      <alignment horizontal="left"/>
    </xf>
    <xf numFmtId="0" fontId="4" fillId="2" borderId="15" xfId="0" applyFont="1" applyFill="1" applyBorder="1" applyAlignment="1" applyProtection="1">
      <alignment horizontal="left"/>
    </xf>
    <xf numFmtId="0" fontId="4" fillId="3" borderId="14" xfId="0" applyFont="1" applyFill="1" applyBorder="1" applyAlignment="1" applyProtection="1">
      <alignment horizontal="left"/>
    </xf>
    <xf numFmtId="0" fontId="4" fillId="3" borderId="15" xfId="0" applyFont="1" applyFill="1" applyBorder="1" applyAlignment="1" applyProtection="1">
      <alignment horizontal="left"/>
    </xf>
    <xf numFmtId="0" fontId="3" fillId="2" borderId="0" xfId="0" applyFont="1" applyFill="1" applyBorder="1" applyAlignment="1" applyProtection="1">
      <alignment horizontal="left"/>
    </xf>
    <xf numFmtId="0" fontId="3" fillId="2" borderId="1" xfId="0" applyFont="1" applyFill="1" applyBorder="1" applyAlignment="1" applyProtection="1">
      <alignment horizontal="left"/>
    </xf>
    <xf numFmtId="0" fontId="6" fillId="4" borderId="24" xfId="0" applyFont="1" applyFill="1" applyBorder="1" applyAlignment="1" applyProtection="1">
      <alignment horizontal="center" vertical="top"/>
    </xf>
    <xf numFmtId="0" fontId="6" fillId="4" borderId="25" xfId="0" applyFont="1" applyFill="1" applyBorder="1" applyAlignment="1" applyProtection="1">
      <alignment horizontal="center" vertical="top"/>
    </xf>
    <xf numFmtId="0" fontId="6" fillId="4" borderId="26" xfId="0" applyFont="1" applyFill="1" applyBorder="1" applyAlignment="1" applyProtection="1">
      <alignment horizontal="center" vertical="top"/>
    </xf>
    <xf numFmtId="0" fontId="10" fillId="5" borderId="28" xfId="0" applyFont="1" applyFill="1" applyBorder="1" applyAlignment="1" applyProtection="1">
      <alignment horizontal="left"/>
      <protection locked="0"/>
    </xf>
    <xf numFmtId="0" fontId="10" fillId="5" borderId="29" xfId="0" applyFont="1" applyFill="1" applyBorder="1" applyAlignment="1" applyProtection="1">
      <alignment horizontal="left"/>
      <protection locked="0"/>
    </xf>
    <xf numFmtId="0" fontId="0" fillId="6" borderId="35" xfId="0" applyFill="1" applyBorder="1" applyAlignment="1" applyProtection="1">
      <alignment horizontal="center" vertical="center" wrapText="1"/>
      <protection locked="0"/>
    </xf>
    <xf numFmtId="0" fontId="0" fillId="6" borderId="34" xfId="0" applyFill="1" applyBorder="1" applyAlignment="1" applyProtection="1">
      <alignment horizontal="center" vertical="center" wrapText="1"/>
      <protection locked="0"/>
    </xf>
    <xf numFmtId="0" fontId="4" fillId="2" borderId="4" xfId="0" applyFont="1" applyFill="1" applyBorder="1" applyAlignment="1" applyProtection="1">
      <alignment horizontal="left"/>
    </xf>
    <xf numFmtId="0" fontId="4" fillId="2" borderId="3" xfId="0" applyFont="1" applyFill="1" applyBorder="1" applyAlignment="1" applyProtection="1">
      <alignment horizontal="left"/>
    </xf>
    <xf numFmtId="0" fontId="9" fillId="8" borderId="24" xfId="0" applyFont="1" applyFill="1" applyBorder="1" applyAlignment="1" applyProtection="1">
      <alignment horizontal="left" vertical="top" wrapText="1"/>
    </xf>
    <xf numFmtId="0" fontId="9" fillId="8" borderId="25" xfId="0" applyFont="1" applyFill="1" applyBorder="1" applyAlignment="1" applyProtection="1">
      <alignment horizontal="left" vertical="top" wrapText="1"/>
    </xf>
    <xf numFmtId="0" fontId="9" fillId="8" borderId="26" xfId="0" applyFont="1" applyFill="1" applyBorder="1" applyAlignment="1" applyProtection="1">
      <alignment horizontal="left" vertical="top" wrapText="1"/>
    </xf>
    <xf numFmtId="0" fontId="10" fillId="5" borderId="0" xfId="0" applyFont="1" applyFill="1" applyAlignment="1" applyProtection="1">
      <alignment horizontal="left"/>
      <protection locked="0"/>
    </xf>
    <xf numFmtId="0" fontId="6" fillId="4" borderId="4" xfId="0" applyFont="1" applyFill="1" applyBorder="1" applyAlignment="1">
      <alignment horizontal="center" vertical="top"/>
    </xf>
    <xf numFmtId="0" fontId="10" fillId="5" borderId="0" xfId="0" applyFont="1" applyFill="1" applyAlignment="1" applyProtection="1">
      <alignment horizontal="center"/>
      <protection locked="0"/>
    </xf>
    <xf numFmtId="0" fontId="13" fillId="8" borderId="39" xfId="0" applyFont="1" applyFill="1" applyBorder="1" applyAlignment="1">
      <alignment horizontal="left" vertical="top" wrapText="1"/>
    </xf>
    <xf numFmtId="0" fontId="13" fillId="8" borderId="4" xfId="0" applyFont="1" applyFill="1" applyBorder="1" applyAlignment="1">
      <alignment horizontal="left" vertical="top" wrapText="1"/>
    </xf>
    <xf numFmtId="0" fontId="9" fillId="7" borderId="28" xfId="0" applyFont="1" applyFill="1" applyBorder="1" applyAlignment="1">
      <alignment horizontal="center" vertical="top" wrapText="1"/>
    </xf>
    <xf numFmtId="0" fontId="9" fillId="7" borderId="29" xfId="0" applyFont="1" applyFill="1" applyBorder="1" applyAlignment="1">
      <alignment horizontal="center" vertical="top" wrapText="1"/>
    </xf>
    <xf numFmtId="0" fontId="9" fillId="7" borderId="30" xfId="0" applyFont="1" applyFill="1" applyBorder="1" applyAlignment="1">
      <alignment horizontal="center" vertical="top" wrapText="1"/>
    </xf>
  </cellXfs>
  <cellStyles count="8">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7" builtinId="8"/>
    <cellStyle name="Normal" xfId="0" builtinId="0"/>
  </cellStyles>
  <dxfs count="24">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s>
  <tableStyles count="0" defaultTableStyle="TableStyleMedium9" defaultPivotStyle="PivotStyleMedium4"/>
  <colors>
    <mruColors>
      <color rgb="FFFFCCFF"/>
      <color rgb="FFFF99FF"/>
      <color rgb="FFFFD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E4DTP">
      <a:dk1>
        <a:sysClr val="windowText" lastClr="000000"/>
      </a:dk1>
      <a:lt1>
        <a:sysClr val="window" lastClr="FFFFFF"/>
      </a:lt1>
      <a:dk2>
        <a:srgbClr val="44546A"/>
      </a:dk2>
      <a:lt2>
        <a:srgbClr val="E7E6E6"/>
      </a:lt2>
      <a:accent1>
        <a:srgbClr val="295938"/>
      </a:accent1>
      <a:accent2>
        <a:srgbClr val="70AE95"/>
      </a:accent2>
      <a:accent3>
        <a:srgbClr val="255D3C"/>
      </a:accent3>
      <a:accent4>
        <a:srgbClr val="649C8B"/>
      </a:accent4>
      <a:accent5>
        <a:srgbClr val="4472C4"/>
      </a:accent5>
      <a:accent6>
        <a:srgbClr val="70AD47"/>
      </a:accent6>
      <a:hlink>
        <a:srgbClr val="0563C1"/>
      </a:hlink>
      <a:folHlink>
        <a:srgbClr val="954F72"/>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d.ac.uk/institute-academic-development/postgraduate/doctoral/courses/gradschool" TargetMode="External"/><Relationship Id="rId2" Type="http://schemas.openxmlformats.org/officeDocument/2006/relationships/hyperlink" Target="https://www.hub.ed.ac.uk/" TargetMode="External"/><Relationship Id="rId1" Type="http://schemas.openxmlformats.org/officeDocument/2006/relationships/hyperlink" Target="https://www.ed.ac.uk/institute-academic-development/postgraduate/doctora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abSelected="1" zoomScaleNormal="100" workbookViewId="0">
      <pane ySplit="4" topLeftCell="A5" activePane="bottomLeft" state="frozen"/>
      <selection pane="bottomLeft" activeCell="E10" sqref="E10"/>
    </sheetView>
  </sheetViews>
  <sheetFormatPr defaultColWidth="11" defaultRowHeight="18" x14ac:dyDescent="0.35"/>
  <cols>
    <col min="1" max="1" width="8.3984375" style="113" bestFit="1" customWidth="1"/>
    <col min="2" max="2" width="43" style="114" customWidth="1"/>
    <col min="3" max="3" width="59.3984375" style="98" customWidth="1"/>
    <col min="4" max="4" width="9.19921875" style="115" customWidth="1"/>
    <col min="5" max="5" width="17" style="116" customWidth="1"/>
    <col min="6" max="6" width="9.8984375" style="98" customWidth="1"/>
    <col min="7" max="7" width="10.09765625" style="97" customWidth="1"/>
    <col min="8" max="16384" width="11" style="98"/>
  </cols>
  <sheetData>
    <row r="1" spans="1:7" ht="18.600000000000001" thickBot="1" x14ac:dyDescent="0.4">
      <c r="A1" s="148" t="s">
        <v>39</v>
      </c>
      <c r="B1" s="149"/>
      <c r="C1" s="81"/>
      <c r="D1" s="94"/>
      <c r="E1" s="95"/>
      <c r="F1" s="96"/>
    </row>
    <row r="2" spans="1:7" ht="38.25" customHeight="1" thickBot="1" x14ac:dyDescent="0.35">
      <c r="A2" s="145" t="s">
        <v>1</v>
      </c>
      <c r="B2" s="146"/>
      <c r="C2" s="146"/>
      <c r="D2" s="146"/>
      <c r="E2" s="147"/>
      <c r="F2" s="7">
        <f>F5+F11+F13+F20+F27+F37+F43+F46+F50+F48</f>
        <v>0</v>
      </c>
      <c r="G2" s="98"/>
    </row>
    <row r="3" spans="1:7" ht="84.75" customHeight="1" thickBot="1" x14ac:dyDescent="0.35">
      <c r="A3" s="154" t="s">
        <v>87</v>
      </c>
      <c r="B3" s="155"/>
      <c r="C3" s="155"/>
      <c r="D3" s="155"/>
      <c r="E3" s="155"/>
      <c r="F3" s="156"/>
      <c r="G3" s="98"/>
    </row>
    <row r="4" spans="1:7" s="103" customFormat="1" ht="36.75" customHeight="1" thickBot="1" x14ac:dyDescent="0.35">
      <c r="A4" s="99" t="s">
        <v>27</v>
      </c>
      <c r="B4" s="150" t="s">
        <v>56</v>
      </c>
      <c r="C4" s="151"/>
      <c r="D4" s="100" t="s">
        <v>59</v>
      </c>
      <c r="E4" s="101" t="s">
        <v>38</v>
      </c>
      <c r="F4" s="102" t="s">
        <v>24</v>
      </c>
    </row>
    <row r="5" spans="1:7" ht="25.8" x14ac:dyDescent="0.5">
      <c r="A5" s="120" t="s">
        <v>54</v>
      </c>
      <c r="B5" s="139" t="s">
        <v>53</v>
      </c>
      <c r="C5" s="140"/>
      <c r="D5" s="121">
        <v>5</v>
      </c>
      <c r="E5" s="122"/>
      <c r="F5" s="117">
        <f>SUMIF(E6:E10,"&gt;0",D6:D10)</f>
        <v>0</v>
      </c>
      <c r="G5" s="98"/>
    </row>
    <row r="6" spans="1:7" x14ac:dyDescent="0.35">
      <c r="A6" s="13">
        <v>1</v>
      </c>
      <c r="B6" s="14" t="s">
        <v>2</v>
      </c>
      <c r="C6" s="15" t="s">
        <v>26</v>
      </c>
      <c r="D6" s="16">
        <v>0.5</v>
      </c>
      <c r="E6" s="82"/>
      <c r="F6" s="136"/>
      <c r="G6" s="98"/>
    </row>
    <row r="7" spans="1:7" s="105" customFormat="1" ht="62.4" x14ac:dyDescent="0.3">
      <c r="A7" s="17">
        <v>1</v>
      </c>
      <c r="B7" s="18" t="s">
        <v>62</v>
      </c>
      <c r="C7" s="19" t="s">
        <v>111</v>
      </c>
      <c r="D7" s="20">
        <v>2.5</v>
      </c>
      <c r="E7" s="82"/>
      <c r="F7" s="137"/>
    </row>
    <row r="8" spans="1:7" x14ac:dyDescent="0.35">
      <c r="A8" s="21" t="s">
        <v>28</v>
      </c>
      <c r="B8" s="14" t="s">
        <v>20</v>
      </c>
      <c r="C8" s="15" t="s">
        <v>63</v>
      </c>
      <c r="D8" s="16">
        <v>1</v>
      </c>
      <c r="E8" s="83"/>
      <c r="F8" s="136"/>
      <c r="G8" s="98"/>
    </row>
    <row r="9" spans="1:7" x14ac:dyDescent="0.35">
      <c r="A9" s="22">
        <v>4</v>
      </c>
      <c r="B9" s="23" t="s">
        <v>90</v>
      </c>
      <c r="C9" s="24" t="s">
        <v>43</v>
      </c>
      <c r="D9" s="25">
        <v>0.5</v>
      </c>
      <c r="E9" s="83"/>
      <c r="F9" s="136"/>
      <c r="G9" s="98"/>
    </row>
    <row r="10" spans="1:7" s="105" customFormat="1" ht="18.600000000000001" thickBot="1" x14ac:dyDescent="0.35">
      <c r="A10" s="21" t="s">
        <v>30</v>
      </c>
      <c r="B10" s="26" t="s">
        <v>55</v>
      </c>
      <c r="C10" s="27" t="s">
        <v>60</v>
      </c>
      <c r="D10" s="86"/>
      <c r="E10" s="82"/>
      <c r="F10" s="137"/>
    </row>
    <row r="11" spans="1:7" ht="25.8" x14ac:dyDescent="0.5">
      <c r="A11" s="123">
        <v>1</v>
      </c>
      <c r="B11" s="141" t="s">
        <v>106</v>
      </c>
      <c r="C11" s="142"/>
      <c r="D11" s="127">
        <v>2</v>
      </c>
      <c r="E11" s="106"/>
      <c r="F11" s="117">
        <f>SUMIF(E12,"&gt;0",D12)</f>
        <v>0</v>
      </c>
      <c r="G11" s="98"/>
    </row>
    <row r="12" spans="1:7" ht="18.600000000000001" thickBot="1" x14ac:dyDescent="0.4">
      <c r="A12" s="28">
        <v>1</v>
      </c>
      <c r="B12" s="29" t="s">
        <v>3</v>
      </c>
      <c r="C12" s="30" t="s">
        <v>4</v>
      </c>
      <c r="D12" s="31">
        <v>2</v>
      </c>
      <c r="E12" s="84"/>
      <c r="F12" s="138"/>
      <c r="G12" s="98"/>
    </row>
    <row r="13" spans="1:7" ht="25.8" x14ac:dyDescent="0.5">
      <c r="A13" s="124" t="s">
        <v>28</v>
      </c>
      <c r="B13" s="152" t="s">
        <v>109</v>
      </c>
      <c r="C13" s="153"/>
      <c r="D13" s="128">
        <v>3</v>
      </c>
      <c r="E13" s="107"/>
      <c r="F13" s="118">
        <f>SUMIF(E14:E19,"&gt;0",D14:D19)</f>
        <v>0</v>
      </c>
      <c r="G13" s="98"/>
    </row>
    <row r="14" spans="1:7" x14ac:dyDescent="0.35">
      <c r="A14" s="13">
        <v>1</v>
      </c>
      <c r="B14" s="14" t="s">
        <v>91</v>
      </c>
      <c r="C14" s="15" t="s">
        <v>92</v>
      </c>
      <c r="D14" s="25">
        <v>0.5</v>
      </c>
      <c r="E14" s="83"/>
      <c r="F14" s="136"/>
      <c r="G14" s="98"/>
    </row>
    <row r="15" spans="1:7" x14ac:dyDescent="0.35">
      <c r="A15" s="21" t="s">
        <v>28</v>
      </c>
      <c r="B15" s="14" t="s">
        <v>6</v>
      </c>
      <c r="C15" s="15" t="s">
        <v>93</v>
      </c>
      <c r="D15" s="25">
        <v>0.5</v>
      </c>
      <c r="E15" s="83"/>
      <c r="F15" s="136"/>
      <c r="G15" s="98"/>
    </row>
    <row r="16" spans="1:7" x14ac:dyDescent="0.35">
      <c r="A16" s="21" t="s">
        <v>28</v>
      </c>
      <c r="B16" s="14" t="s">
        <v>6</v>
      </c>
      <c r="C16" s="15" t="s">
        <v>94</v>
      </c>
      <c r="D16" s="25">
        <v>0.5</v>
      </c>
      <c r="E16" s="83"/>
      <c r="F16" s="136"/>
      <c r="G16" s="98"/>
    </row>
    <row r="17" spans="1:7" x14ac:dyDescent="0.35">
      <c r="A17" s="21" t="s">
        <v>28</v>
      </c>
      <c r="B17" s="14" t="s">
        <v>7</v>
      </c>
      <c r="C17" s="15" t="s">
        <v>93</v>
      </c>
      <c r="D17" s="25">
        <v>0.5</v>
      </c>
      <c r="E17" s="83"/>
      <c r="F17" s="136"/>
      <c r="G17" s="98"/>
    </row>
    <row r="18" spans="1:7" x14ac:dyDescent="0.35">
      <c r="A18" s="21" t="s">
        <v>28</v>
      </c>
      <c r="B18" s="14" t="s">
        <v>7</v>
      </c>
      <c r="C18" s="15" t="s">
        <v>94</v>
      </c>
      <c r="D18" s="25">
        <v>0.5</v>
      </c>
      <c r="E18" s="83"/>
      <c r="F18" s="136"/>
      <c r="G18" s="98"/>
    </row>
    <row r="19" spans="1:7" ht="18.600000000000001" thickBot="1" x14ac:dyDescent="0.4">
      <c r="A19" s="21" t="s">
        <v>28</v>
      </c>
      <c r="B19" s="14" t="s">
        <v>8</v>
      </c>
      <c r="C19" s="15" t="s">
        <v>93</v>
      </c>
      <c r="D19" s="25">
        <v>0.5</v>
      </c>
      <c r="E19" s="83"/>
      <c r="F19" s="136"/>
      <c r="G19" s="98"/>
    </row>
    <row r="20" spans="1:7" ht="25.8" x14ac:dyDescent="0.5">
      <c r="A20" s="123" t="s">
        <v>28</v>
      </c>
      <c r="B20" s="141" t="s">
        <v>110</v>
      </c>
      <c r="C20" s="142"/>
      <c r="D20" s="127">
        <v>3</v>
      </c>
      <c r="E20" s="106"/>
      <c r="F20" s="119">
        <f>SUMIF(E21:E26,"&gt;0",D21:D26)</f>
        <v>0</v>
      </c>
      <c r="G20" s="98"/>
    </row>
    <row r="21" spans="1:7" x14ac:dyDescent="0.35">
      <c r="A21" s="32" t="s">
        <v>29</v>
      </c>
      <c r="B21" s="33" t="s">
        <v>9</v>
      </c>
      <c r="C21" s="108"/>
      <c r="D21" s="35">
        <v>0.5</v>
      </c>
      <c r="E21" s="83"/>
      <c r="F21" s="136"/>
      <c r="G21" s="98"/>
    </row>
    <row r="22" spans="1:7" s="105" customFormat="1" ht="31.2" x14ac:dyDescent="0.3">
      <c r="A22" s="32" t="s">
        <v>28</v>
      </c>
      <c r="B22" s="33" t="s">
        <v>10</v>
      </c>
      <c r="C22" s="109" t="s">
        <v>86</v>
      </c>
      <c r="D22" s="35">
        <v>0.5</v>
      </c>
      <c r="E22" s="82"/>
      <c r="F22" s="137"/>
    </row>
    <row r="23" spans="1:7" x14ac:dyDescent="0.35">
      <c r="A23" s="37" t="s">
        <v>28</v>
      </c>
      <c r="B23" s="38" t="s">
        <v>11</v>
      </c>
      <c r="C23" s="108"/>
      <c r="D23" s="39">
        <v>0.5</v>
      </c>
      <c r="E23" s="83"/>
      <c r="F23" s="136"/>
      <c r="G23" s="98"/>
    </row>
    <row r="24" spans="1:7" x14ac:dyDescent="0.35">
      <c r="A24" s="37" t="s">
        <v>28</v>
      </c>
      <c r="B24" s="38" t="s">
        <v>12</v>
      </c>
      <c r="C24" s="108"/>
      <c r="D24" s="39">
        <v>0.5</v>
      </c>
      <c r="E24" s="83"/>
      <c r="F24" s="136"/>
      <c r="G24" s="98"/>
    </row>
    <row r="25" spans="1:7" x14ac:dyDescent="0.35">
      <c r="A25" s="37" t="s">
        <v>28</v>
      </c>
      <c r="B25" s="38" t="s">
        <v>13</v>
      </c>
      <c r="C25" s="108"/>
      <c r="D25" s="39">
        <v>0.5</v>
      </c>
      <c r="E25" s="83"/>
      <c r="F25" s="136"/>
      <c r="G25" s="98"/>
    </row>
    <row r="26" spans="1:7" ht="18.600000000000001" thickBot="1" x14ac:dyDescent="0.4">
      <c r="A26" s="37" t="s">
        <v>28</v>
      </c>
      <c r="B26" s="38" t="s">
        <v>85</v>
      </c>
      <c r="C26" s="108"/>
      <c r="D26" s="39">
        <v>0.5</v>
      </c>
      <c r="E26" s="83"/>
      <c r="F26" s="136"/>
      <c r="G26" s="98"/>
    </row>
    <row r="27" spans="1:7" ht="25.8" x14ac:dyDescent="0.5">
      <c r="A27" s="120" t="s">
        <v>30</v>
      </c>
      <c r="B27" s="139" t="s">
        <v>45</v>
      </c>
      <c r="C27" s="140"/>
      <c r="D27" s="129">
        <v>2.5</v>
      </c>
      <c r="E27" s="104"/>
      <c r="F27" s="117">
        <f>SUMIF(E28:E36,"&gt;0",D28:D36)</f>
        <v>0</v>
      </c>
      <c r="G27" s="98"/>
    </row>
    <row r="28" spans="1:7" ht="21" x14ac:dyDescent="0.4">
      <c r="A28" s="40">
        <v>1</v>
      </c>
      <c r="B28" s="143" t="s">
        <v>48</v>
      </c>
      <c r="C28" s="144"/>
      <c r="D28" s="130"/>
      <c r="E28" s="110"/>
      <c r="F28" s="136"/>
      <c r="G28" s="98"/>
    </row>
    <row r="29" spans="1:7" x14ac:dyDescent="0.35">
      <c r="A29" s="13">
        <v>1</v>
      </c>
      <c r="B29" s="14" t="s">
        <v>14</v>
      </c>
      <c r="C29" s="15" t="s">
        <v>46</v>
      </c>
      <c r="D29" s="131">
        <v>1</v>
      </c>
      <c r="E29" s="83"/>
      <c r="F29" s="136"/>
      <c r="G29" s="98"/>
    </row>
    <row r="30" spans="1:7" ht="21" x14ac:dyDescent="0.4">
      <c r="A30" s="40" t="s">
        <v>32</v>
      </c>
      <c r="B30" s="143" t="s">
        <v>104</v>
      </c>
      <c r="C30" s="144"/>
      <c r="D30" s="132"/>
      <c r="E30" s="110"/>
      <c r="F30" s="136"/>
      <c r="G30" s="98"/>
    </row>
    <row r="31" spans="1:7" x14ac:dyDescent="0.35">
      <c r="A31" s="21" t="s">
        <v>33</v>
      </c>
      <c r="B31" s="41" t="s">
        <v>58</v>
      </c>
      <c r="C31" s="42" t="s">
        <v>47</v>
      </c>
      <c r="D31" s="133">
        <v>1</v>
      </c>
      <c r="E31" s="83"/>
      <c r="F31" s="136"/>
      <c r="G31" s="98"/>
    </row>
    <row r="32" spans="1:7" x14ac:dyDescent="0.35">
      <c r="A32" s="21" t="s">
        <v>32</v>
      </c>
      <c r="B32" s="43" t="s">
        <v>15</v>
      </c>
      <c r="C32" s="44" t="s">
        <v>105</v>
      </c>
      <c r="D32" s="132">
        <v>0.5</v>
      </c>
      <c r="E32" s="83"/>
      <c r="F32" s="136"/>
      <c r="G32" s="98"/>
    </row>
    <row r="33" spans="1:7" x14ac:dyDescent="0.35">
      <c r="A33" s="21" t="s">
        <v>32</v>
      </c>
      <c r="B33" s="43" t="s">
        <v>49</v>
      </c>
      <c r="C33" s="44" t="s">
        <v>50</v>
      </c>
      <c r="D33" s="134">
        <v>0.5</v>
      </c>
      <c r="E33" s="83"/>
      <c r="F33" s="136"/>
      <c r="G33" s="98"/>
    </row>
    <row r="34" spans="1:7" s="111" customFormat="1" x14ac:dyDescent="0.35">
      <c r="A34" s="45" t="s">
        <v>33</v>
      </c>
      <c r="B34" s="43" t="s">
        <v>51</v>
      </c>
      <c r="C34" s="46" t="s">
        <v>16</v>
      </c>
      <c r="D34" s="134">
        <v>0.5</v>
      </c>
      <c r="E34" s="83"/>
      <c r="F34" s="136"/>
    </row>
    <row r="35" spans="1:7" s="111" customFormat="1" x14ac:dyDescent="0.35">
      <c r="A35" s="45" t="s">
        <v>33</v>
      </c>
      <c r="B35" s="47" t="s">
        <v>61</v>
      </c>
      <c r="C35" s="27" t="s">
        <v>60</v>
      </c>
      <c r="D35" s="85"/>
      <c r="E35" s="83"/>
      <c r="F35" s="136"/>
    </row>
    <row r="36" spans="1:7" ht="18.600000000000001" thickBot="1" x14ac:dyDescent="0.4">
      <c r="A36" s="21" t="s">
        <v>32</v>
      </c>
      <c r="B36" s="47" t="s">
        <v>52</v>
      </c>
      <c r="C36" s="27" t="s">
        <v>60</v>
      </c>
      <c r="D36" s="85"/>
      <c r="E36" s="83"/>
      <c r="F36" s="136"/>
      <c r="G36" s="98"/>
    </row>
    <row r="37" spans="1:7" ht="25.8" x14ac:dyDescent="0.5">
      <c r="A37" s="123" t="s">
        <v>30</v>
      </c>
      <c r="B37" s="141" t="s">
        <v>103</v>
      </c>
      <c r="C37" s="142"/>
      <c r="D37" s="135">
        <v>3.5</v>
      </c>
      <c r="E37" s="106"/>
      <c r="F37" s="119">
        <f>SUMIF(E38:E41,"&gt;0",D38:D41)</f>
        <v>0</v>
      </c>
      <c r="G37" s="98"/>
    </row>
    <row r="38" spans="1:7" x14ac:dyDescent="0.35">
      <c r="A38" s="37" t="s">
        <v>29</v>
      </c>
      <c r="B38" s="38" t="s">
        <v>5</v>
      </c>
      <c r="C38" s="34" t="s">
        <v>97</v>
      </c>
      <c r="D38" s="48">
        <v>0.5</v>
      </c>
      <c r="E38" s="83"/>
      <c r="F38" s="136"/>
      <c r="G38" s="98"/>
    </row>
    <row r="39" spans="1:7" s="105" customFormat="1" ht="31.2" x14ac:dyDescent="0.3">
      <c r="A39" s="32" t="s">
        <v>30</v>
      </c>
      <c r="B39" s="33" t="s">
        <v>21</v>
      </c>
      <c r="C39" s="36" t="s">
        <v>98</v>
      </c>
      <c r="D39" s="49">
        <v>1</v>
      </c>
      <c r="E39" s="82"/>
      <c r="F39" s="137"/>
    </row>
    <row r="40" spans="1:7" s="105" customFormat="1" ht="33.75" customHeight="1" x14ac:dyDescent="0.3">
      <c r="A40" s="32" t="s">
        <v>30</v>
      </c>
      <c r="B40" s="50" t="s">
        <v>99</v>
      </c>
      <c r="C40" s="36" t="s">
        <v>100</v>
      </c>
      <c r="D40" s="51">
        <v>1</v>
      </c>
      <c r="E40" s="82"/>
      <c r="F40" s="137"/>
    </row>
    <row r="41" spans="1:7" s="105" customFormat="1" x14ac:dyDescent="0.3">
      <c r="A41" s="32" t="s">
        <v>30</v>
      </c>
      <c r="B41" s="50" t="s">
        <v>101</v>
      </c>
      <c r="C41" s="36" t="s">
        <v>102</v>
      </c>
      <c r="D41" s="51">
        <v>1</v>
      </c>
      <c r="E41" s="82"/>
      <c r="F41" s="137"/>
    </row>
    <row r="42" spans="1:7" s="105" customFormat="1" ht="18.600000000000001" thickBot="1" x14ac:dyDescent="0.35">
      <c r="A42" s="32" t="s">
        <v>28</v>
      </c>
      <c r="B42" s="52" t="s">
        <v>107</v>
      </c>
      <c r="C42" s="53" t="s">
        <v>108</v>
      </c>
      <c r="D42" s="51" t="s">
        <v>36</v>
      </c>
      <c r="E42" s="112"/>
      <c r="F42" s="137"/>
    </row>
    <row r="43" spans="1:7" ht="25.8" x14ac:dyDescent="0.5">
      <c r="A43" s="120" t="s">
        <v>31</v>
      </c>
      <c r="B43" s="139" t="s">
        <v>37</v>
      </c>
      <c r="C43" s="140"/>
      <c r="D43" s="129">
        <v>1</v>
      </c>
      <c r="E43" s="104"/>
      <c r="F43" s="117">
        <f>SUMIF(E44:E45,"&gt;0",D44:D45)</f>
        <v>0</v>
      </c>
      <c r="G43" s="98"/>
    </row>
    <row r="44" spans="1:7" x14ac:dyDescent="0.35">
      <c r="A44" s="21" t="s">
        <v>112</v>
      </c>
      <c r="B44" s="14" t="s">
        <v>95</v>
      </c>
      <c r="C44" s="15" t="s">
        <v>96</v>
      </c>
      <c r="D44" s="16">
        <v>1</v>
      </c>
      <c r="E44" s="83"/>
      <c r="F44" s="136"/>
      <c r="G44" s="98"/>
    </row>
    <row r="45" spans="1:7" ht="18.600000000000001" thickBot="1" x14ac:dyDescent="0.4">
      <c r="A45" s="54" t="s">
        <v>32</v>
      </c>
      <c r="B45" s="55" t="s">
        <v>57</v>
      </c>
      <c r="C45" s="56" t="s">
        <v>64</v>
      </c>
      <c r="D45" s="57">
        <v>1</v>
      </c>
      <c r="E45" s="84"/>
      <c r="F45" s="138"/>
      <c r="G45" s="98"/>
    </row>
    <row r="46" spans="1:7" ht="25.8" x14ac:dyDescent="0.5">
      <c r="A46" s="125">
        <v>2</v>
      </c>
      <c r="B46" s="141" t="s">
        <v>44</v>
      </c>
      <c r="C46" s="142"/>
      <c r="D46" s="135">
        <v>2</v>
      </c>
      <c r="E46" s="106"/>
      <c r="F46" s="119">
        <f>SUMIF(E47,"&gt;0",D47)</f>
        <v>0</v>
      </c>
      <c r="G46" s="98"/>
    </row>
    <row r="47" spans="1:7" ht="18.600000000000001" thickBot="1" x14ac:dyDescent="0.4">
      <c r="A47" s="28">
        <v>2</v>
      </c>
      <c r="B47" s="29" t="s">
        <v>17</v>
      </c>
      <c r="C47" s="30" t="s">
        <v>34</v>
      </c>
      <c r="D47" s="58">
        <v>2</v>
      </c>
      <c r="E47" s="84"/>
      <c r="F47" s="138"/>
      <c r="G47" s="98"/>
    </row>
    <row r="48" spans="1:7" ht="25.8" x14ac:dyDescent="0.5">
      <c r="A48" s="126">
        <v>3</v>
      </c>
      <c r="B48" s="139" t="s">
        <v>18</v>
      </c>
      <c r="C48" s="140"/>
      <c r="D48" s="129">
        <v>2</v>
      </c>
      <c r="E48" s="104"/>
      <c r="F48" s="117">
        <f>SUMIF(E49,"&gt;0",D49)</f>
        <v>0</v>
      </c>
      <c r="G48" s="98"/>
    </row>
    <row r="49" spans="1:7" ht="18.600000000000001" thickBot="1" x14ac:dyDescent="0.4">
      <c r="A49" s="59">
        <v>3</v>
      </c>
      <c r="B49" s="60" t="s">
        <v>19</v>
      </c>
      <c r="C49" s="61" t="s">
        <v>35</v>
      </c>
      <c r="D49" s="62">
        <v>2</v>
      </c>
      <c r="E49" s="84"/>
      <c r="F49" s="138"/>
      <c r="G49" s="98"/>
    </row>
    <row r="50" spans="1:7" ht="25.8" x14ac:dyDescent="0.5">
      <c r="A50" s="123" t="s">
        <v>32</v>
      </c>
      <c r="B50" s="141" t="s">
        <v>25</v>
      </c>
      <c r="C50" s="142"/>
      <c r="D50" s="135">
        <v>1</v>
      </c>
      <c r="E50" s="106"/>
      <c r="F50" s="119">
        <f>SUMIF(E51:E51,"&gt;0",D51:D51)</f>
        <v>0</v>
      </c>
      <c r="G50" s="98"/>
    </row>
    <row r="51" spans="1:7" ht="32.4" thickBot="1" x14ac:dyDescent="0.4">
      <c r="A51" s="63" t="s">
        <v>32</v>
      </c>
      <c r="B51" s="64" t="s">
        <v>83</v>
      </c>
      <c r="C51" s="65" t="s">
        <v>84</v>
      </c>
      <c r="D51" s="66">
        <v>1</v>
      </c>
      <c r="E51" s="84"/>
      <c r="F51" s="138"/>
      <c r="G51" s="98"/>
    </row>
  </sheetData>
  <sheetProtection sheet="1" objects="1" scenarios="1" selectLockedCells="1"/>
  <mergeCells count="16">
    <mergeCell ref="A1:B1"/>
    <mergeCell ref="B4:C4"/>
    <mergeCell ref="B5:C5"/>
    <mergeCell ref="B11:C11"/>
    <mergeCell ref="B13:C13"/>
    <mergeCell ref="A3:F3"/>
    <mergeCell ref="B20:C20"/>
    <mergeCell ref="A2:E2"/>
    <mergeCell ref="B27:C27"/>
    <mergeCell ref="B43:C43"/>
    <mergeCell ref="B46:C46"/>
    <mergeCell ref="B48:C48"/>
    <mergeCell ref="B50:C50"/>
    <mergeCell ref="B37:C37"/>
    <mergeCell ref="B28:C28"/>
    <mergeCell ref="B30:C30"/>
  </mergeCells>
  <conditionalFormatting sqref="F5">
    <cfRule type="cellIs" dxfId="23" priority="37" operator="lessThan">
      <formula>$D$5</formula>
    </cfRule>
    <cfRule type="cellIs" dxfId="22" priority="38" operator="greaterThanOrEqual">
      <formula>$D$5</formula>
    </cfRule>
  </conditionalFormatting>
  <conditionalFormatting sqref="F13">
    <cfRule type="cellIs" dxfId="21" priority="31" operator="lessThan">
      <formula>$D$13</formula>
    </cfRule>
    <cfRule type="cellIs" dxfId="20" priority="32" operator="greaterThanOrEqual">
      <formula>$D$13</formula>
    </cfRule>
  </conditionalFormatting>
  <conditionalFormatting sqref="F20">
    <cfRule type="cellIs" dxfId="19" priority="25" operator="lessThan">
      <formula>$D$20</formula>
    </cfRule>
    <cfRule type="cellIs" dxfId="18" priority="26" operator="greaterThanOrEqual">
      <formula>$D$20</formula>
    </cfRule>
  </conditionalFormatting>
  <conditionalFormatting sqref="F27">
    <cfRule type="cellIs" dxfId="17" priority="17" operator="lessThan">
      <formula>$D$27</formula>
    </cfRule>
    <cfRule type="cellIs" dxfId="16" priority="18" operator="greaterThanOrEqual">
      <formula>$D$27</formula>
    </cfRule>
  </conditionalFormatting>
  <conditionalFormatting sqref="F37">
    <cfRule type="cellIs" dxfId="15" priority="15" operator="greaterThanOrEqual">
      <formula>$D$37</formula>
    </cfRule>
    <cfRule type="cellIs" dxfId="14" priority="16" operator="lessThan">
      <formula>$D$37</formula>
    </cfRule>
  </conditionalFormatting>
  <conditionalFormatting sqref="F43">
    <cfRule type="cellIs" dxfId="13" priority="13" operator="greaterThanOrEqual">
      <formula>$D$43</formula>
    </cfRule>
    <cfRule type="cellIs" dxfId="12" priority="14" operator="lessThan">
      <formula>$D$43</formula>
    </cfRule>
  </conditionalFormatting>
  <conditionalFormatting sqref="F46">
    <cfRule type="cellIs" dxfId="11" priority="11" operator="lessThan">
      <formula>$D$46</formula>
    </cfRule>
    <cfRule type="cellIs" dxfId="10" priority="12" operator="greaterThanOrEqual">
      <formula>$D$46</formula>
    </cfRule>
  </conditionalFormatting>
  <conditionalFormatting sqref="F2">
    <cfRule type="cellIs" dxfId="9" priority="9" operator="lessThan">
      <formula>25</formula>
    </cfRule>
    <cfRule type="cellIs" dxfId="8" priority="10" operator="greaterThanOrEqual">
      <formula>25</formula>
    </cfRule>
  </conditionalFormatting>
  <conditionalFormatting sqref="F48">
    <cfRule type="cellIs" dxfId="7" priority="7" operator="lessThan">
      <formula>$D$48</formula>
    </cfRule>
    <cfRule type="cellIs" dxfId="6" priority="8" operator="greaterThanOrEqual">
      <formula>$D$48</formula>
    </cfRule>
  </conditionalFormatting>
  <conditionalFormatting sqref="F50">
    <cfRule type="cellIs" dxfId="5" priority="5" operator="lessThan">
      <formula>$D$50</formula>
    </cfRule>
    <cfRule type="cellIs" dxfId="4" priority="6" operator="greaterThanOrEqual">
      <formula>$D$50</formula>
    </cfRule>
  </conditionalFormatting>
  <conditionalFormatting sqref="F11">
    <cfRule type="cellIs" dxfId="3" priority="1" operator="lessThan">
      <formula>$D$11</formula>
    </cfRule>
    <cfRule type="cellIs" dxfId="2" priority="2" operator="greaterThanOrEqual">
      <formula>$D$11</formula>
    </cfRule>
  </conditionalFormatting>
  <hyperlinks>
    <hyperlink ref="B10" r:id="rId1" display="IAD and Online Training"/>
    <hyperlink ref="B36" r:id="rId2"/>
    <hyperlink ref="B35" r:id="rId3"/>
  </hyperlinks>
  <pageMargins left="0.75" right="0.75" top="1" bottom="1" header="0.5" footer="0.5"/>
  <pageSetup paperSize="9" scale="54" orientation="portrait" horizontalDpi="2400" verticalDpi="2400"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election activeCell="E5" sqref="E5"/>
    </sheetView>
  </sheetViews>
  <sheetFormatPr defaultRowHeight="15.6" x14ac:dyDescent="0.3"/>
  <cols>
    <col min="1" max="1" width="5.19921875" customWidth="1"/>
    <col min="2" max="2" width="33.09765625" customWidth="1"/>
    <col min="3" max="3" width="24.8984375" customWidth="1"/>
    <col min="4" max="4" width="40" customWidth="1"/>
    <col min="5" max="5" width="9.19921875" style="2" customWidth="1"/>
    <col min="6" max="6" width="17.8984375" style="5" customWidth="1"/>
    <col min="7" max="7" width="15.69921875" style="2" customWidth="1"/>
  </cols>
  <sheetData>
    <row r="1" spans="1:7" x14ac:dyDescent="0.3">
      <c r="A1" s="157" t="s">
        <v>39</v>
      </c>
      <c r="B1" s="157"/>
      <c r="C1" s="159"/>
      <c r="D1" s="159"/>
      <c r="E1" s="6"/>
      <c r="F1" s="4"/>
      <c r="G1" s="89"/>
    </row>
    <row r="2" spans="1:7" ht="31.2" x14ac:dyDescent="0.3">
      <c r="A2" s="158" t="s">
        <v>41</v>
      </c>
      <c r="B2" s="158"/>
      <c r="C2" s="158"/>
      <c r="D2" s="158"/>
      <c r="E2" s="158"/>
      <c r="F2" s="158"/>
      <c r="G2" s="90">
        <f>SUMIF(F5:F39,"&gt;0",E5:E39)</f>
        <v>0</v>
      </c>
    </row>
    <row r="3" spans="1:7" ht="135" customHeight="1" x14ac:dyDescent="0.3">
      <c r="A3" s="160" t="s">
        <v>88</v>
      </c>
      <c r="B3" s="161"/>
      <c r="C3" s="161"/>
      <c r="D3" s="161"/>
      <c r="E3" s="161"/>
      <c r="F3" s="161"/>
      <c r="G3" s="161"/>
    </row>
    <row r="4" spans="1:7" ht="38.25" customHeight="1" thickBot="1" x14ac:dyDescent="0.35">
      <c r="A4" s="9" t="s">
        <v>27</v>
      </c>
      <c r="B4" s="3" t="s">
        <v>0</v>
      </c>
      <c r="C4" s="10" t="s">
        <v>42</v>
      </c>
      <c r="D4" s="10" t="s">
        <v>40</v>
      </c>
      <c r="E4" s="11" t="s">
        <v>23</v>
      </c>
      <c r="F4" s="12" t="s">
        <v>38</v>
      </c>
      <c r="G4" s="10" t="s">
        <v>113</v>
      </c>
    </row>
    <row r="5" spans="1:7" x14ac:dyDescent="0.3">
      <c r="A5" s="67"/>
      <c r="B5" s="68"/>
      <c r="C5" s="69"/>
      <c r="D5" s="70"/>
      <c r="E5" s="71"/>
      <c r="F5" s="87"/>
      <c r="G5" s="91"/>
    </row>
    <row r="6" spans="1:7" x14ac:dyDescent="0.3">
      <c r="A6" s="72"/>
      <c r="B6" s="73"/>
      <c r="C6" s="74"/>
      <c r="D6" s="75"/>
      <c r="E6" s="76"/>
      <c r="F6" s="88"/>
      <c r="G6" s="92"/>
    </row>
    <row r="7" spans="1:7" x14ac:dyDescent="0.3">
      <c r="A7" s="72"/>
      <c r="B7" s="73"/>
      <c r="C7" s="74"/>
      <c r="D7" s="75"/>
      <c r="E7" s="76"/>
      <c r="F7" s="88"/>
      <c r="G7" s="92"/>
    </row>
    <row r="8" spans="1:7" x14ac:dyDescent="0.3">
      <c r="A8" s="72"/>
      <c r="B8" s="73"/>
      <c r="C8" s="74"/>
      <c r="D8" s="75"/>
      <c r="E8" s="76"/>
      <c r="F8" s="88"/>
      <c r="G8" s="92"/>
    </row>
    <row r="9" spans="1:7" x14ac:dyDescent="0.3">
      <c r="A9" s="72"/>
      <c r="B9" s="73"/>
      <c r="C9" s="74"/>
      <c r="D9" s="75"/>
      <c r="E9" s="76"/>
      <c r="F9" s="88"/>
      <c r="G9" s="92"/>
    </row>
    <row r="10" spans="1:7" x14ac:dyDescent="0.3">
      <c r="A10" s="72"/>
      <c r="B10" s="73"/>
      <c r="C10" s="74"/>
      <c r="D10" s="75"/>
      <c r="E10" s="76"/>
      <c r="F10" s="88"/>
      <c r="G10" s="92"/>
    </row>
    <row r="11" spans="1:7" x14ac:dyDescent="0.3">
      <c r="A11" s="72"/>
      <c r="B11" s="73"/>
      <c r="C11" s="74"/>
      <c r="D11" s="75"/>
      <c r="E11" s="76"/>
      <c r="F11" s="88"/>
      <c r="G11" s="92"/>
    </row>
    <row r="12" spans="1:7" x14ac:dyDescent="0.3">
      <c r="A12" s="72"/>
      <c r="B12" s="73"/>
      <c r="C12" s="74"/>
      <c r="D12" s="75"/>
      <c r="E12" s="76"/>
      <c r="F12" s="88"/>
      <c r="G12" s="92"/>
    </row>
    <row r="13" spans="1:7" x14ac:dyDescent="0.3">
      <c r="A13" s="72"/>
      <c r="B13" s="73"/>
      <c r="C13" s="74"/>
      <c r="D13" s="75"/>
      <c r="E13" s="76"/>
      <c r="F13" s="88"/>
      <c r="G13" s="92"/>
    </row>
    <row r="14" spans="1:7" x14ac:dyDescent="0.3">
      <c r="A14" s="72"/>
      <c r="B14" s="73"/>
      <c r="C14" s="74"/>
      <c r="D14" s="75"/>
      <c r="E14" s="76"/>
      <c r="F14" s="88"/>
      <c r="G14" s="92"/>
    </row>
    <row r="15" spans="1:7" x14ac:dyDescent="0.3">
      <c r="A15" s="72"/>
      <c r="B15" s="73"/>
      <c r="C15" s="74"/>
      <c r="D15" s="75"/>
      <c r="E15" s="76"/>
      <c r="F15" s="88"/>
      <c r="G15" s="92"/>
    </row>
    <row r="16" spans="1:7" x14ac:dyDescent="0.3">
      <c r="A16" s="72"/>
      <c r="B16" s="73"/>
      <c r="C16" s="74"/>
      <c r="D16" s="75"/>
      <c r="E16" s="76"/>
      <c r="F16" s="88"/>
      <c r="G16" s="92"/>
    </row>
    <row r="17" spans="1:7" x14ac:dyDescent="0.3">
      <c r="A17" s="72"/>
      <c r="B17" s="73"/>
      <c r="C17" s="74"/>
      <c r="D17" s="75"/>
      <c r="E17" s="76"/>
      <c r="F17" s="88"/>
      <c r="G17" s="92"/>
    </row>
    <row r="18" spans="1:7" x14ac:dyDescent="0.3">
      <c r="A18" s="72"/>
      <c r="B18" s="73"/>
      <c r="C18" s="74"/>
      <c r="D18" s="75"/>
      <c r="E18" s="76"/>
      <c r="F18" s="88"/>
      <c r="G18" s="92"/>
    </row>
    <row r="19" spans="1:7" x14ac:dyDescent="0.3">
      <c r="A19" s="72"/>
      <c r="B19" s="73"/>
      <c r="C19" s="74"/>
      <c r="D19" s="75"/>
      <c r="E19" s="76"/>
      <c r="F19" s="88"/>
      <c r="G19" s="92"/>
    </row>
    <row r="20" spans="1:7" x14ac:dyDescent="0.3">
      <c r="A20" s="72"/>
      <c r="B20" s="73"/>
      <c r="C20" s="74"/>
      <c r="D20" s="75"/>
      <c r="E20" s="76"/>
      <c r="F20" s="88"/>
      <c r="G20" s="92"/>
    </row>
    <row r="21" spans="1:7" x14ac:dyDescent="0.3">
      <c r="A21" s="72"/>
      <c r="B21" s="73"/>
      <c r="C21" s="74"/>
      <c r="D21" s="75"/>
      <c r="E21" s="76"/>
      <c r="F21" s="88"/>
      <c r="G21" s="92"/>
    </row>
    <row r="22" spans="1:7" x14ac:dyDescent="0.3">
      <c r="A22" s="72"/>
      <c r="B22" s="73"/>
      <c r="C22" s="74"/>
      <c r="D22" s="75"/>
      <c r="E22" s="76"/>
      <c r="F22" s="88"/>
      <c r="G22" s="92"/>
    </row>
    <row r="23" spans="1:7" x14ac:dyDescent="0.3">
      <c r="A23" s="72"/>
      <c r="B23" s="73"/>
      <c r="C23" s="74"/>
      <c r="D23" s="75"/>
      <c r="E23" s="76"/>
      <c r="F23" s="88"/>
      <c r="G23" s="92"/>
    </row>
    <row r="24" spans="1:7" x14ac:dyDescent="0.3">
      <c r="A24" s="72"/>
      <c r="B24" s="73"/>
      <c r="C24" s="74"/>
      <c r="D24" s="75"/>
      <c r="E24" s="76"/>
      <c r="F24" s="88"/>
      <c r="G24" s="92"/>
    </row>
    <row r="25" spans="1:7" x14ac:dyDescent="0.3">
      <c r="A25" s="72"/>
      <c r="B25" s="73"/>
      <c r="C25" s="74"/>
      <c r="D25" s="75"/>
      <c r="E25" s="76"/>
      <c r="F25" s="88"/>
      <c r="G25" s="92"/>
    </row>
    <row r="26" spans="1:7" x14ac:dyDescent="0.3">
      <c r="A26" s="72"/>
      <c r="B26" s="73"/>
      <c r="C26" s="74"/>
      <c r="D26" s="75"/>
      <c r="E26" s="76"/>
      <c r="F26" s="88"/>
      <c r="G26" s="92"/>
    </row>
    <row r="27" spans="1:7" x14ac:dyDescent="0.3">
      <c r="A27" s="72"/>
      <c r="B27" s="73"/>
      <c r="C27" s="74"/>
      <c r="D27" s="75"/>
      <c r="E27" s="76"/>
      <c r="F27" s="88"/>
      <c r="G27" s="92"/>
    </row>
    <row r="28" spans="1:7" x14ac:dyDescent="0.3">
      <c r="A28" s="72"/>
      <c r="B28" s="73"/>
      <c r="C28" s="74"/>
      <c r="D28" s="75"/>
      <c r="E28" s="76"/>
      <c r="F28" s="88"/>
      <c r="G28" s="92"/>
    </row>
    <row r="29" spans="1:7" x14ac:dyDescent="0.3">
      <c r="A29" s="72"/>
      <c r="B29" s="73"/>
      <c r="C29" s="74"/>
      <c r="D29" s="75"/>
      <c r="E29" s="76"/>
      <c r="F29" s="88"/>
      <c r="G29" s="92"/>
    </row>
    <row r="30" spans="1:7" x14ac:dyDescent="0.3">
      <c r="A30" s="72"/>
      <c r="B30" s="73"/>
      <c r="C30" s="74"/>
      <c r="D30" s="75"/>
      <c r="E30" s="76"/>
      <c r="F30" s="88"/>
      <c r="G30" s="92"/>
    </row>
    <row r="31" spans="1:7" x14ac:dyDescent="0.3">
      <c r="A31" s="72"/>
      <c r="B31" s="73"/>
      <c r="C31" s="74"/>
      <c r="D31" s="75"/>
      <c r="E31" s="76"/>
      <c r="F31" s="88"/>
      <c r="G31" s="92"/>
    </row>
    <row r="32" spans="1:7" x14ac:dyDescent="0.3">
      <c r="A32" s="72"/>
      <c r="B32" s="73"/>
      <c r="C32" s="74"/>
      <c r="D32" s="75"/>
      <c r="E32" s="76"/>
      <c r="F32" s="88"/>
      <c r="G32" s="92"/>
    </row>
  </sheetData>
  <sheetProtection sheet="1" objects="1" scenarios="1" insertRows="0" insertHyperlinks="0" deleteRows="0" selectLockedCells="1"/>
  <mergeCells count="4">
    <mergeCell ref="A1:B1"/>
    <mergeCell ref="A2:F2"/>
    <mergeCell ref="C1:D1"/>
    <mergeCell ref="A3:G3"/>
  </mergeCells>
  <conditionalFormatting sqref="G2">
    <cfRule type="cellIs" dxfId="1" priority="1" operator="lessThan">
      <formula>25</formula>
    </cfRule>
    <cfRule type="cellIs" dxfId="0" priority="2" operator="greaterThanOrEqual">
      <formula>25</formula>
    </cfRule>
  </conditionalFormatting>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pane xSplit="2" ySplit="2" topLeftCell="C3" activePane="bottomRight" state="frozen"/>
      <selection pane="topRight" activeCell="C1" sqref="C1"/>
      <selection pane="bottomLeft" activeCell="A3" sqref="A3"/>
      <selection pane="bottomRight" activeCell="C5" sqref="C5"/>
    </sheetView>
  </sheetViews>
  <sheetFormatPr defaultRowHeight="15.6" x14ac:dyDescent="0.3"/>
  <cols>
    <col min="1" max="1" width="16.3984375" customWidth="1"/>
    <col min="2" max="3" width="17.8984375" customWidth="1"/>
    <col min="4" max="4" width="36.8984375" customWidth="1"/>
    <col min="5" max="5" width="44.3984375" customWidth="1"/>
    <col min="6" max="6" width="24.8984375" customWidth="1"/>
    <col min="7" max="7" width="40" customWidth="1"/>
  </cols>
  <sheetData>
    <row r="1" spans="1:7" x14ac:dyDescent="0.3">
      <c r="A1" s="157" t="s">
        <v>39</v>
      </c>
      <c r="B1" s="157"/>
      <c r="C1" s="157"/>
      <c r="D1" s="157"/>
      <c r="E1" s="8"/>
      <c r="F1" s="159"/>
      <c r="G1" s="159"/>
    </row>
    <row r="2" spans="1:7" ht="31.8" thickBot="1" x14ac:dyDescent="0.35">
      <c r="A2" s="158" t="s">
        <v>82</v>
      </c>
      <c r="B2" s="158"/>
      <c r="C2" s="158"/>
      <c r="D2" s="158"/>
      <c r="E2" s="158"/>
      <c r="F2" s="158"/>
      <c r="G2" s="158"/>
    </row>
    <row r="3" spans="1:7" ht="38.25" customHeight="1" x14ac:dyDescent="0.3">
      <c r="A3" s="162" t="s">
        <v>89</v>
      </c>
      <c r="B3" s="163"/>
      <c r="C3" s="163"/>
      <c r="D3" s="163"/>
      <c r="E3" s="163"/>
      <c r="F3" s="163"/>
      <c r="G3" s="164"/>
    </row>
    <row r="4" spans="1:7" ht="38.25" customHeight="1" thickBot="1" x14ac:dyDescent="0.35">
      <c r="A4" s="9" t="s">
        <v>65</v>
      </c>
      <c r="B4" s="9" t="s">
        <v>66</v>
      </c>
      <c r="C4" s="9" t="s">
        <v>68</v>
      </c>
      <c r="D4" s="3" t="s">
        <v>67</v>
      </c>
      <c r="E4" s="10" t="s">
        <v>40</v>
      </c>
      <c r="F4" s="10" t="s">
        <v>80</v>
      </c>
      <c r="G4" s="10" t="s">
        <v>81</v>
      </c>
    </row>
    <row r="5" spans="1:7" x14ac:dyDescent="0.3">
      <c r="A5" s="77"/>
      <c r="B5" s="78"/>
      <c r="C5" s="78"/>
      <c r="D5" s="68"/>
      <c r="E5" s="69"/>
      <c r="F5" s="69"/>
      <c r="G5" s="70"/>
    </row>
    <row r="6" spans="1:7" x14ac:dyDescent="0.3">
      <c r="A6" s="79"/>
      <c r="B6" s="80"/>
      <c r="C6" s="80"/>
      <c r="D6" s="73"/>
      <c r="E6" s="74"/>
      <c r="F6" s="74"/>
      <c r="G6" s="75"/>
    </row>
    <row r="7" spans="1:7" x14ac:dyDescent="0.3">
      <c r="A7" s="79"/>
      <c r="B7" s="80"/>
      <c r="C7" s="80"/>
      <c r="D7" s="73"/>
      <c r="E7" s="74"/>
      <c r="F7" s="74"/>
      <c r="G7" s="75"/>
    </row>
    <row r="8" spans="1:7" x14ac:dyDescent="0.3">
      <c r="A8" s="79"/>
      <c r="B8" s="80"/>
      <c r="C8" s="80"/>
      <c r="D8" s="73"/>
      <c r="E8" s="74"/>
      <c r="F8" s="74"/>
      <c r="G8" s="75"/>
    </row>
    <row r="9" spans="1:7" x14ac:dyDescent="0.3">
      <c r="A9" s="79"/>
      <c r="B9" s="80"/>
      <c r="C9" s="80"/>
      <c r="D9" s="73"/>
      <c r="E9" s="74"/>
      <c r="F9" s="74"/>
      <c r="G9" s="75"/>
    </row>
    <row r="10" spans="1:7" x14ac:dyDescent="0.3">
      <c r="A10" s="79"/>
      <c r="B10" s="80"/>
      <c r="C10" s="80"/>
      <c r="D10" s="73"/>
      <c r="E10" s="74"/>
      <c r="F10" s="74"/>
      <c r="G10" s="75"/>
    </row>
    <row r="11" spans="1:7" x14ac:dyDescent="0.3">
      <c r="A11" s="79"/>
      <c r="B11" s="80"/>
      <c r="C11" s="80"/>
      <c r="D11" s="73"/>
      <c r="E11" s="74"/>
      <c r="F11" s="74"/>
      <c r="G11" s="75"/>
    </row>
    <row r="12" spans="1:7" x14ac:dyDescent="0.3">
      <c r="A12" s="79"/>
      <c r="B12" s="80"/>
      <c r="C12" s="80"/>
      <c r="D12" s="73"/>
      <c r="E12" s="74"/>
      <c r="F12" s="74"/>
      <c r="G12" s="75"/>
    </row>
    <row r="13" spans="1:7" x14ac:dyDescent="0.3">
      <c r="A13" s="79"/>
      <c r="B13" s="80"/>
      <c r="C13" s="80"/>
      <c r="D13" s="73"/>
      <c r="E13" s="74"/>
      <c r="F13" s="74"/>
      <c r="G13" s="75"/>
    </row>
    <row r="14" spans="1:7" x14ac:dyDescent="0.3">
      <c r="A14" s="79"/>
      <c r="B14" s="80"/>
      <c r="C14" s="80"/>
      <c r="D14" s="73"/>
      <c r="E14" s="74"/>
      <c r="F14" s="74"/>
      <c r="G14" s="75"/>
    </row>
    <row r="15" spans="1:7" x14ac:dyDescent="0.3">
      <c r="A15" s="79"/>
      <c r="B15" s="80"/>
      <c r="C15" s="80"/>
      <c r="D15" s="73"/>
      <c r="E15" s="74"/>
      <c r="F15" s="74"/>
      <c r="G15" s="75"/>
    </row>
    <row r="16" spans="1:7" x14ac:dyDescent="0.3">
      <c r="A16" s="79"/>
      <c r="B16" s="80"/>
      <c r="C16" s="80"/>
      <c r="D16" s="73"/>
      <c r="E16" s="74"/>
      <c r="F16" s="74"/>
      <c r="G16" s="75"/>
    </row>
    <row r="17" spans="1:7" x14ac:dyDescent="0.3">
      <c r="A17" s="79"/>
      <c r="B17" s="80"/>
      <c r="C17" s="80"/>
      <c r="D17" s="73"/>
      <c r="E17" s="74"/>
      <c r="F17" s="74"/>
      <c r="G17" s="75"/>
    </row>
    <row r="18" spans="1:7" x14ac:dyDescent="0.3">
      <c r="A18" s="79"/>
      <c r="B18" s="80"/>
      <c r="C18" s="80"/>
      <c r="D18" s="73"/>
      <c r="E18" s="74"/>
      <c r="F18" s="74"/>
      <c r="G18" s="75"/>
    </row>
    <row r="19" spans="1:7" x14ac:dyDescent="0.3">
      <c r="A19" s="79"/>
      <c r="B19" s="80"/>
      <c r="C19" s="80"/>
      <c r="D19" s="73"/>
      <c r="E19" s="74"/>
      <c r="F19" s="74"/>
      <c r="G19" s="75"/>
    </row>
    <row r="20" spans="1:7" x14ac:dyDescent="0.3">
      <c r="A20" s="79"/>
      <c r="B20" s="80"/>
      <c r="C20" s="80"/>
      <c r="D20" s="73"/>
      <c r="E20" s="74"/>
      <c r="F20" s="74"/>
      <c r="G20" s="75"/>
    </row>
    <row r="21" spans="1:7" x14ac:dyDescent="0.3">
      <c r="A21" s="79"/>
      <c r="B21" s="80"/>
      <c r="C21" s="80"/>
      <c r="D21" s="73"/>
      <c r="E21" s="74"/>
      <c r="F21" s="74"/>
      <c r="G21" s="75"/>
    </row>
    <row r="22" spans="1:7" x14ac:dyDescent="0.3">
      <c r="A22" s="79"/>
      <c r="B22" s="80"/>
      <c r="C22" s="80"/>
      <c r="D22" s="73"/>
      <c r="E22" s="74"/>
      <c r="F22" s="74"/>
      <c r="G22" s="75"/>
    </row>
    <row r="23" spans="1:7" x14ac:dyDescent="0.3">
      <c r="A23" s="79"/>
      <c r="B23" s="80"/>
      <c r="C23" s="80"/>
      <c r="D23" s="73"/>
      <c r="E23" s="74"/>
      <c r="F23" s="74"/>
      <c r="G23" s="75"/>
    </row>
    <row r="24" spans="1:7" x14ac:dyDescent="0.3">
      <c r="A24" s="79"/>
      <c r="B24" s="80"/>
      <c r="C24" s="80"/>
      <c r="D24" s="73"/>
      <c r="E24" s="74"/>
      <c r="F24" s="74"/>
      <c r="G24" s="75"/>
    </row>
    <row r="25" spans="1:7" x14ac:dyDescent="0.3">
      <c r="A25" s="79"/>
      <c r="B25" s="80"/>
      <c r="C25" s="80"/>
      <c r="D25" s="73"/>
      <c r="E25" s="74"/>
      <c r="F25" s="74"/>
      <c r="G25" s="75"/>
    </row>
    <row r="26" spans="1:7" x14ac:dyDescent="0.3">
      <c r="A26" s="79"/>
      <c r="B26" s="80"/>
      <c r="C26" s="80"/>
      <c r="D26" s="73"/>
      <c r="E26" s="74"/>
      <c r="F26" s="74"/>
      <c r="G26" s="75"/>
    </row>
    <row r="27" spans="1:7" x14ac:dyDescent="0.3">
      <c r="A27" s="79"/>
      <c r="B27" s="80"/>
      <c r="C27" s="80"/>
      <c r="D27" s="73"/>
      <c r="E27" s="74"/>
      <c r="F27" s="74"/>
      <c r="G27" s="75"/>
    </row>
    <row r="28" spans="1:7" x14ac:dyDescent="0.3">
      <c r="A28" s="79"/>
      <c r="B28" s="80"/>
      <c r="C28" s="80"/>
      <c r="D28" s="73"/>
      <c r="E28" s="74"/>
      <c r="F28" s="74"/>
      <c r="G28" s="75"/>
    </row>
    <row r="29" spans="1:7" x14ac:dyDescent="0.3">
      <c r="A29" s="79"/>
      <c r="B29" s="80"/>
      <c r="C29" s="80"/>
      <c r="D29" s="73"/>
      <c r="E29" s="74"/>
      <c r="F29" s="74"/>
      <c r="G29" s="75"/>
    </row>
    <row r="30" spans="1:7" x14ac:dyDescent="0.3">
      <c r="A30" s="79"/>
      <c r="B30" s="80"/>
      <c r="C30" s="80"/>
      <c r="D30" s="73"/>
      <c r="E30" s="74"/>
      <c r="F30" s="74"/>
      <c r="G30" s="75"/>
    </row>
    <row r="31" spans="1:7" x14ac:dyDescent="0.3">
      <c r="A31" s="79"/>
      <c r="B31" s="80"/>
      <c r="C31" s="80"/>
      <c r="D31" s="73"/>
      <c r="E31" s="74"/>
      <c r="F31" s="74"/>
      <c r="G31" s="75"/>
    </row>
    <row r="32" spans="1:7" x14ac:dyDescent="0.3">
      <c r="A32" s="79"/>
      <c r="B32" s="80"/>
      <c r="C32" s="80"/>
      <c r="D32" s="73"/>
      <c r="E32" s="74"/>
      <c r="F32" s="74"/>
      <c r="G32" s="75"/>
    </row>
    <row r="33" spans="1:7" x14ac:dyDescent="0.3">
      <c r="A33" s="79"/>
      <c r="B33" s="80"/>
      <c r="C33" s="80"/>
      <c r="D33" s="73"/>
      <c r="E33" s="74"/>
      <c r="F33" s="74"/>
      <c r="G33" s="75"/>
    </row>
    <row r="34" spans="1:7" x14ac:dyDescent="0.3">
      <c r="A34" s="79"/>
      <c r="B34" s="80"/>
      <c r="C34" s="80"/>
      <c r="D34" s="73"/>
      <c r="E34" s="74"/>
      <c r="F34" s="74"/>
      <c r="G34" s="75"/>
    </row>
    <row r="35" spans="1:7" x14ac:dyDescent="0.3">
      <c r="A35" s="79"/>
      <c r="B35" s="80"/>
      <c r="C35" s="80"/>
      <c r="D35" s="73"/>
      <c r="E35" s="74"/>
      <c r="F35" s="74"/>
      <c r="G35" s="75"/>
    </row>
    <row r="36" spans="1:7" x14ac:dyDescent="0.3">
      <c r="A36" s="79"/>
      <c r="B36" s="80"/>
      <c r="C36" s="80"/>
      <c r="D36" s="73"/>
      <c r="E36" s="74"/>
      <c r="F36" s="74"/>
      <c r="G36" s="75"/>
    </row>
    <row r="37" spans="1:7" x14ac:dyDescent="0.3">
      <c r="A37" s="79"/>
      <c r="B37" s="80"/>
      <c r="C37" s="80"/>
      <c r="D37" s="73"/>
      <c r="E37" s="74"/>
      <c r="F37" s="74"/>
      <c r="G37" s="75"/>
    </row>
  </sheetData>
  <mergeCells count="4">
    <mergeCell ref="A1:D1"/>
    <mergeCell ref="F1:G1"/>
    <mergeCell ref="A2:G2"/>
    <mergeCell ref="A3: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'Do not remove'!$A$3:$A$13</xm:f>
          </x14:formula1>
          <xm:sqref>C5:C37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D25" sqref="D25"/>
    </sheetView>
  </sheetViews>
  <sheetFormatPr defaultRowHeight="15.6" x14ac:dyDescent="0.3"/>
  <cols>
    <col min="1" max="1" width="31.09765625" bestFit="1" customWidth="1"/>
  </cols>
  <sheetData>
    <row r="1" spans="1:1" ht="46.8" x14ac:dyDescent="0.3">
      <c r="A1" s="93" t="s">
        <v>114</v>
      </c>
    </row>
    <row r="2" spans="1:1" x14ac:dyDescent="0.3">
      <c r="A2" s="1" t="s">
        <v>69</v>
      </c>
    </row>
    <row r="3" spans="1:1" x14ac:dyDescent="0.3">
      <c r="A3" t="s">
        <v>70</v>
      </c>
    </row>
    <row r="4" spans="1:1" x14ac:dyDescent="0.3">
      <c r="A4" t="s">
        <v>71</v>
      </c>
    </row>
    <row r="5" spans="1:1" x14ac:dyDescent="0.3">
      <c r="A5" t="s">
        <v>72</v>
      </c>
    </row>
    <row r="6" spans="1:1" x14ac:dyDescent="0.3">
      <c r="A6" t="s">
        <v>73</v>
      </c>
    </row>
    <row r="7" spans="1:1" x14ac:dyDescent="0.3">
      <c r="A7" t="s">
        <v>22</v>
      </c>
    </row>
    <row r="8" spans="1:1" x14ac:dyDescent="0.3">
      <c r="A8" t="s">
        <v>74</v>
      </c>
    </row>
    <row r="9" spans="1:1" x14ac:dyDescent="0.3">
      <c r="A9" t="s">
        <v>76</v>
      </c>
    </row>
    <row r="10" spans="1:1" x14ac:dyDescent="0.3">
      <c r="A10" t="s">
        <v>75</v>
      </c>
    </row>
    <row r="11" spans="1:1" x14ac:dyDescent="0.3">
      <c r="A11" t="s">
        <v>77</v>
      </c>
    </row>
    <row r="12" spans="1:1" x14ac:dyDescent="0.3">
      <c r="A12" t="s">
        <v>78</v>
      </c>
    </row>
    <row r="13" spans="1:1" x14ac:dyDescent="0.3">
      <c r="A13" t="s">
        <v>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DTP Core Training</vt:lpstr>
      <vt:lpstr>DTP Advanced Training</vt:lpstr>
      <vt:lpstr>All Outreach Activities</vt:lpstr>
      <vt:lpstr>Do not remove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Stéphanie ROBIN</dc:creator>
  <cp:lastModifiedBy>ROBIN Stephanie</cp:lastModifiedBy>
  <cp:lastPrinted>2019-05-27T13:47:01Z</cp:lastPrinted>
  <dcterms:created xsi:type="dcterms:W3CDTF">2019-04-02T15:55:50Z</dcterms:created>
  <dcterms:modified xsi:type="dcterms:W3CDTF">2019-10-03T16:00:03Z</dcterms:modified>
</cp:coreProperties>
</file>